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07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<sst xmlns="http://schemas.openxmlformats.org/spreadsheetml/2006/main" count="138" uniqueCount="107">
  <si>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</si>
  <si>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</si>
  <si>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</si>
  <si>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</si>
  <si>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</si>
  <si>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</si>
  <si>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</si>
  <si>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</si>
  <si>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</si>
  <si>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</si>
  <si>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</si>
  <si>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</si>
  <si>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</si>
  <si>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</si>
  <si>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</si>
  <si>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</si>
  <si>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</si>
  <si>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</si>
  <si>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</si>
  <si>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</si>
  <si>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</si>
  <si>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</si>
  <si>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</si>
  <si>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</si>
  <si>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</si>
  <si>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</si>
  <si>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</si>
  <si>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</si>
  <si>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</si>
  <si>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</si>
  <si>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</si>
  <si>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</si>
  <si>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</si>
  <si>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</si>
  <si>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</si>
  <si>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</si>
  <si>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</si>
  <si>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</si>
  <si>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</si>
  <si>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</si>
  <si>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</si>
  <si>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</si>
  <si>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</si>
  <si>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</si>
  <si>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</si>
  <si>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</si>
  <si>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</si>
  <si>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</si>
  <si>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</si>
  <si>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</si>
  <si>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</si>
  <si>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</si>
  <si>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</si>
  <si>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</si>
  <si>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</si>
  <si>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</si>
  <si>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</si>
  <si>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</si>
  <si>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</si>
  <si>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</si>
  <si>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</si>
  <si>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</si>
  <si>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</si>
  <si>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</si>
  <si>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</si>
  <si>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</si>
  <si>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</si>
  <si>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</si>
  <si>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</si>
  <si>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</si>
  <si>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</si>
  <si>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</si>
  <si>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</si>
  <si>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</si>
  <si>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</si>
  <si>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</si>
  <si>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</si>
  <si>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</si>
  <si>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</si>
  <si>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</si>
  <si>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</si>
  <si>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</si>
  <si>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15.08.2022</t>
  </si>
  <si>
    <t>Market Branding Cost</t>
  </si>
  <si>
    <t>G-Store</t>
  </si>
  <si>
    <t>R=G-Store</t>
  </si>
  <si>
    <t>20.08.2022</t>
  </si>
  <si>
    <t>Roktim Electronics</t>
  </si>
  <si>
    <t>Sa=Roktim Electronics</t>
  </si>
  <si>
    <t>9i= 10*930(21.08.2022)</t>
  </si>
  <si>
    <t>22.08.2022</t>
  </si>
  <si>
    <t>28.08.2022</t>
  </si>
  <si>
    <t>Samsung (-)</t>
  </si>
  <si>
    <t>31.08.2022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</si>
  <si>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</si>
  <si>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</si>
  <si>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</si>
  <si>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</si>
  <si>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</si>
  <si>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</si>
  <si>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</si>
  <si>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</si>
  <si>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</si>
  <si>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</si>
  <si>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Symphony (-)</t>
  </si>
  <si>
    <t>07.09.2022</t>
  </si>
  <si>
    <t>Date:07.09.2022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</si>
</sst>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3" sqref="E1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94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97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98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102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103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105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129807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129807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129807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129807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129807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129807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129807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129807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129807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129807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129807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129807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129807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129807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129807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129807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129807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129807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129807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129807</v>
      </c>
      <c r="F49" s="1"/>
      <c r="G49" s="15"/>
    </row>
    <row r="50" spans="2:7">
      <c r="B50" s="20"/>
      <c r="C50" s="19"/>
      <c r="D50" s="19"/>
      <c r="E50" s="21">
        <f t="shared" si="0"/>
        <v>129807</v>
      </c>
      <c r="F50" s="1"/>
      <c r="G50" s="15"/>
    </row>
    <row r="51" spans="2:7">
      <c r="B51" s="20"/>
      <c r="C51" s="19"/>
      <c r="D51" s="19"/>
      <c r="E51" s="21">
        <f t="shared" si="0"/>
        <v>129807</v>
      </c>
      <c r="F51" s="1"/>
      <c r="G51" s="15"/>
    </row>
    <row r="52" spans="2:7">
      <c r="B52" s="25"/>
      <c r="C52" s="21">
        <f>SUM(C6:C51)</f>
        <v>1749807</v>
      </c>
      <c r="D52" s="21">
        <f>SUM(D6:D51)</f>
        <v>1620000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96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83</v>
      </c>
      <c r="L4" s="232" t="s">
        <v>53</v>
      </c>
      <c r="M4" s="232" t="s">
        <v>52</v>
      </c>
      <c r="N4" s="236" t="s">
        <v>66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94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97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98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102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103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105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2800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430</v>
      </c>
      <c r="F37" s="96">
        <f t="shared" si="1"/>
        <v>0</v>
      </c>
      <c r="G37" s="96">
        <f>SUM(G6:G36)</f>
        <v>540</v>
      </c>
      <c r="H37" s="96">
        <f t="shared" si="1"/>
        <v>0</v>
      </c>
      <c r="I37" s="96">
        <f t="shared" si="1"/>
        <v>220</v>
      </c>
      <c r="J37" s="96">
        <f t="shared" si="1"/>
        <v>880</v>
      </c>
      <c r="K37" s="96">
        <f t="shared" si="1"/>
        <v>0</v>
      </c>
      <c r="L37" s="96">
        <f t="shared" si="1"/>
        <v>799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5669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42" sqref="C4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>
        <v>-953245</v>
      </c>
      <c r="D31" s="38"/>
      <c r="E31" s="175">
        <f t="shared" si="0"/>
        <v>-953245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/>
      <c r="D32" s="38"/>
      <c r="E32" s="175">
        <f t="shared" si="0"/>
        <v>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-953245</v>
      </c>
      <c r="F33" s="187">
        <f>B33-E33</f>
        <v>953245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0" t="s">
        <v>102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84</v>
      </c>
      <c r="B38" s="164"/>
      <c r="C38" s="165">
        <v>26580</v>
      </c>
      <c r="D38" s="167" t="s">
        <v>82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250000</v>
      </c>
      <c r="D39" s="167" t="s">
        <v>93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87</v>
      </c>
      <c r="B40" s="164"/>
      <c r="C40" s="165">
        <v>38850</v>
      </c>
      <c r="D40" s="166" t="s">
        <v>86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91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172190</v>
      </c>
      <c r="D42" s="166" t="s">
        <v>105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90</v>
      </c>
      <c r="E43" s="41"/>
      <c r="F43" s="112"/>
      <c r="G43" s="218" t="s">
        <v>89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75</v>
      </c>
      <c r="B44" s="164" t="s">
        <v>81</v>
      </c>
      <c r="C44" s="165">
        <v>500</v>
      </c>
      <c r="D44" s="166" t="s">
        <v>94</v>
      </c>
      <c r="E44" s="40" t="s">
        <v>10</v>
      </c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78</v>
      </c>
      <c r="C45" s="165">
        <v>101970</v>
      </c>
      <c r="D45" s="166" t="s">
        <v>77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78</v>
      </c>
      <c r="C46" s="165">
        <v>101970</v>
      </c>
      <c r="D46" s="166" t="s">
        <v>74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80</v>
      </c>
      <c r="C47" s="165">
        <v>101970</v>
      </c>
      <c r="D47" s="166" t="s">
        <v>77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99</v>
      </c>
      <c r="B48" s="164"/>
      <c r="C48" s="165">
        <v>25400</v>
      </c>
      <c r="D48" s="167" t="s">
        <v>98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100</v>
      </c>
      <c r="B49" s="164" t="s">
        <v>81</v>
      </c>
      <c r="C49" s="165">
        <v>1000</v>
      </c>
      <c r="D49" s="166" t="s">
        <v>98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953245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953245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106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5287682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23015.300000000003</v>
      </c>
      <c r="C6" s="34"/>
      <c r="D6" s="116" t="s">
        <v>44</v>
      </c>
      <c r="E6" s="120">
        <v>129807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1143997.3000000007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5669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953245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17346.300000000003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174635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92</v>
      </c>
      <c r="B15" s="224">
        <v>1100000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 t="s">
        <v>104</v>
      </c>
      <c r="B16" s="224">
        <v>200000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7717346.3000000007</v>
      </c>
      <c r="C18" s="32"/>
      <c r="D18" s="116" t="s">
        <v>6</v>
      </c>
      <c r="E18" s="120">
        <f>SUM(E5:E17)</f>
        <v>7717346.3000000007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240000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101</v>
      </c>
      <c r="B23" s="200">
        <v>25400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85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88</v>
      </c>
      <c r="B25" s="213">
        <v>34000</v>
      </c>
      <c r="C25" s="214"/>
      <c r="D25" s="215" t="s">
        <v>64</v>
      </c>
      <c r="E25" s="216">
        <v>172190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2022-09-07T19:00:46Z</dcterms:modified>
</cp:coreProperties>
</file>