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4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<sst xmlns="http://schemas.openxmlformats.org/spreadsheetml/2006/main" count="169" uniqueCount="118">
  <si>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</si>
  <si>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</si>
  <si>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</si>
  <si>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</si>
  <si>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</si>
  <si>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</si>
  <si>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</si>
  <si>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</si>
  <si>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</si>
  <si>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</si>
  <si>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</si>
  <si>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</si>
  <si>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</si>
  <si>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</si>
  <si>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</si>
  <si>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</si>
  <si>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</si>
  <si>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</si>
  <si>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</si>
  <si>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</si>
  <si>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</si>
  <si>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</si>
  <si>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</si>
  <si>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</si>
  <si>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</si>
  <si>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</si>
  <si>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</si>
  <si>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</si>
  <si>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</si>
  <si>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</si>
  <si>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</si>
  <si>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</si>
  <si>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</si>
  <si>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</si>
  <si>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</si>
  <si>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</si>
  <si>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</si>
  <si>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</si>
  <si>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</si>
  <si>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</si>
  <si>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</si>
  <si>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</si>
  <si>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</si>
  <si>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</si>
  <si>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</si>
  <si>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</si>
  <si>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</si>
  <si>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</si>
  <si>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</si>
  <si>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</si>
  <si>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</si>
  <si>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</si>
  <si>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</si>
  <si>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</si>
  <si>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</si>
  <si>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</si>
  <si>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</si>
  <si>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</si>
  <si>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</si>
  <si>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</si>
  <si>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</si>
  <si>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</si>
  <si>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</si>
  <si>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</si>
  <si>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</si>
  <si>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</si>
  <si>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</si>
  <si>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</si>
  <si>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</si>
  <si>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</si>
  <si>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</si>
  <si>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</si>
  <si>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</si>
  <si>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</si>
  <si>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</si>
  <si>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</si>
  <si>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</si>
  <si>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</si>
  <si>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</si>
  <si>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</si>
  <si>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</si>
  <si>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</si>
  <si>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</si>
  <si>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</si>
  <si>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</si>
  <si>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</si>
  <si>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</si>
  <si>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</si>
  <si>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</si>
  <si>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</si>
  <si>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</si>
  <si>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</si>
  <si>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</si>
  <si>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</si>
  <si>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</si>
  <si>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</si>
  <si>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</si>
  <si>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</si>
  <si>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</si>
  <si>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</si>
  <si>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</si>
  <si>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</si>
  <si>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</si>
  <si>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</si>
  <si>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</si>
  <si>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</si>
  <si>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</si>
  <si>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</si>
  <si>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</si>
  <si>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Shaha Mobile Showroom</t>
  </si>
  <si>
    <t>N=Saha Mobile Showroom</t>
  </si>
  <si>
    <t>RTGS NRB(10Lac)</t>
  </si>
  <si>
    <t>21.05.2022</t>
  </si>
  <si>
    <t>L=Noyon</t>
  </si>
  <si>
    <t>22.05.2022</t>
  </si>
  <si>
    <t>23.05.2022</t>
  </si>
  <si>
    <t>24.05.2022</t>
  </si>
  <si>
    <t>Date:24.05.2022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</si>
</sst>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F28" sqref="F2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84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111</v>
      </c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114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115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116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116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26807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26807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26807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26807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26807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26807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26807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26807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26807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26807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26807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26807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26807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26807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26807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26807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26807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26807</v>
      </c>
      <c r="F49" s="1"/>
      <c r="G49" s="15"/>
    </row>
    <row r="50" spans="2:7">
      <c r="B50" s="20"/>
      <c r="C50" s="19"/>
      <c r="D50" s="19"/>
      <c r="E50" s="21">
        <f t="shared" si="0"/>
        <v>26807</v>
      </c>
      <c r="F50" s="1"/>
      <c r="G50" s="15"/>
    </row>
    <row r="51" spans="2:7">
      <c r="B51" s="20"/>
      <c r="C51" s="19"/>
      <c r="D51" s="19"/>
      <c r="E51" s="21">
        <f t="shared" si="0"/>
        <v>26807</v>
      </c>
      <c r="F51" s="1"/>
      <c r="G51" s="15"/>
    </row>
    <row r="52" spans="2:7">
      <c r="B52" s="25"/>
      <c r="C52" s="21">
        <f>SUM(C6:C51)</f>
        <v>12069807</v>
      </c>
      <c r="D52" s="21">
        <f>SUM(D6:D51)</f>
        <v>12043000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62" customFormat="1" ht="18">
      <c r="A2" s="236" t="s">
        <v>36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3" customFormat="1" ht="16.5" thickBot="1">
      <c r="A3" s="237" t="s">
        <v>86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5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82</v>
      </c>
      <c r="G4" s="229" t="s">
        <v>27</v>
      </c>
      <c r="H4" s="229" t="s">
        <v>77</v>
      </c>
      <c r="I4" s="229" t="s">
        <v>28</v>
      </c>
      <c r="J4" s="229" t="s">
        <v>29</v>
      </c>
      <c r="K4" s="229" t="s">
        <v>76</v>
      </c>
      <c r="L4" s="229" t="s">
        <v>30</v>
      </c>
      <c r="M4" s="229" t="s">
        <v>105</v>
      </c>
      <c r="N4" s="233" t="s">
        <v>58</v>
      </c>
      <c r="O4" s="231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112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 t="s">
        <v>114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115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116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920</v>
      </c>
      <c r="H37" s="100">
        <f t="shared" si="1"/>
        <v>40</v>
      </c>
      <c r="I37" s="100">
        <f t="shared" si="1"/>
        <v>3440</v>
      </c>
      <c r="J37" s="100">
        <f t="shared" si="1"/>
        <v>2720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16248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5" zoomScale="120" zoomScaleNormal="120" workbookViewId="0">
      <selection activeCell="C46" sqref="C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89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>
        <v>-847260</v>
      </c>
      <c r="E31" s="206">
        <f t="shared" si="0"/>
        <v>-847260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/>
      <c r="E32" s="206">
        <f t="shared" si="0"/>
        <v>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-847260</v>
      </c>
      <c r="F33" s="218">
        <f>B33-E33</f>
        <v>847260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5000</v>
      </c>
      <c r="D40" s="181" t="s">
        <v>116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115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97500</v>
      </c>
      <c r="D45" s="195" t="s">
        <v>116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144550</v>
      </c>
      <c r="D46" s="180" t="s">
        <v>116</v>
      </c>
      <c r="E46" s="41"/>
      <c r="F46" s="22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109</v>
      </c>
      <c r="B47" s="178"/>
      <c r="C47" s="179">
        <v>38910</v>
      </c>
      <c r="D47" s="180" t="s">
        <v>116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56</v>
      </c>
      <c r="C50" s="179">
        <v>30180</v>
      </c>
      <c r="D50" s="180" t="s">
        <v>114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6">
        <f>SUM(C37:C118)</f>
        <v>847260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847260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38</v>
      </c>
      <c r="B1" s="267"/>
      <c r="C1" s="267"/>
      <c r="D1" s="267"/>
      <c r="E1" s="268"/>
      <c r="F1" s="144"/>
      <c r="G1" s="1"/>
    </row>
    <row r="2" spans="1:28" ht="21.75">
      <c r="A2" s="275" t="s">
        <v>55</v>
      </c>
      <c r="B2" s="276"/>
      <c r="C2" s="276"/>
      <c r="D2" s="276"/>
      <c r="E2" s="277"/>
      <c r="F2" s="144"/>
      <c r="G2" s="1"/>
    </row>
    <row r="3" spans="1:28" ht="24" thickBot="1">
      <c r="A3" s="269" t="s">
        <v>117</v>
      </c>
      <c r="B3" s="270"/>
      <c r="C3" s="270"/>
      <c r="D3" s="270"/>
      <c r="E3" s="271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42</v>
      </c>
      <c r="B4" s="279"/>
      <c r="C4" s="279"/>
      <c r="D4" s="279"/>
      <c r="E4" s="280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7384207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227652.65</v>
      </c>
      <c r="C6" s="34"/>
      <c r="D6" s="120" t="s">
        <v>53</v>
      </c>
      <c r="E6" s="124">
        <v>26807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513760.65000000037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16248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847260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246594.65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386860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9246594.6500000004</v>
      </c>
      <c r="C18" s="32"/>
      <c r="D18" s="120" t="s">
        <v>6</v>
      </c>
      <c r="E18" s="124">
        <f>SUM(E5:E17)</f>
        <v>9246594.6500000004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12</v>
      </c>
      <c r="B20" s="273"/>
      <c r="C20" s="273"/>
      <c r="D20" s="273"/>
      <c r="E20" s="274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144550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110</v>
      </c>
      <c r="B22" s="151">
        <v>38910</v>
      </c>
      <c r="C22" s="152"/>
      <c r="D22" s="150" t="s">
        <v>74</v>
      </c>
      <c r="E22" s="154">
        <v>97500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5"/>
      <c r="H23" s="192"/>
    </row>
    <row r="24" spans="1:28" s="1" customFormat="1" ht="21.75">
      <c r="A24" s="196" t="s">
        <v>62</v>
      </c>
      <c r="B24" s="197">
        <v>280000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3"/>
      <c r="B26" s="264"/>
      <c r="C26" s="264"/>
      <c r="D26" s="264"/>
      <c r="E26" s="2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2022-05-24T18:57:04Z</dcterms:modified>
</cp:coreProperties>
</file>