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3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<sst xmlns="http://schemas.openxmlformats.org/spreadsheetml/2006/main" count="168" uniqueCount="117">
  <si>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</si>
  <si>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</si>
  <si>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</si>
  <si>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</si>
  <si>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</si>
  <si>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</si>
  <si>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</si>
  <si>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</si>
  <si>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</si>
  <si>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</si>
  <si>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</si>
  <si>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</si>
  <si>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</si>
  <si>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</si>
  <si>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</si>
  <si>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</si>
  <si>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</si>
  <si>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</si>
  <si>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</si>
  <si>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</si>
  <si>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</si>
  <si>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</si>
  <si>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</si>
  <si>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</si>
  <si>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</si>
  <si>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</si>
  <si>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</si>
  <si>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</si>
  <si>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</si>
  <si>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</si>
  <si>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</si>
  <si>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</si>
  <si>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</si>
  <si>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</si>
  <si>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</si>
  <si>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</si>
  <si>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</si>
  <si>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</si>
  <si>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</si>
  <si>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</si>
  <si>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</si>
  <si>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</si>
  <si>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</si>
  <si>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</si>
  <si>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</si>
  <si>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</si>
  <si>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</si>
  <si>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</si>
  <si>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</si>
  <si>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</si>
  <si>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</si>
  <si>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</si>
  <si>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</si>
  <si>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</si>
  <si>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</si>
  <si>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</si>
  <si>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</si>
  <si>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</si>
  <si>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</si>
  <si>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</si>
  <si>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</si>
  <si>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</si>
  <si>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</si>
  <si>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</si>
  <si>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</si>
  <si>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</si>
  <si>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</si>
  <si>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</si>
  <si>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</si>
  <si>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</si>
  <si>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</si>
  <si>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</si>
  <si>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</si>
  <si>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</si>
  <si>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</si>
  <si>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</si>
  <si>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</si>
  <si>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</si>
  <si>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</si>
  <si>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</si>
  <si>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</si>
  <si>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</si>
  <si>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</si>
  <si>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</si>
  <si>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</si>
  <si>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</si>
  <si>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</si>
  <si>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</si>
  <si>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</si>
  <si>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</si>
  <si>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</si>
  <si>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</si>
  <si>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</si>
  <si>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</si>
  <si>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</si>
  <si>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</si>
  <si>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</si>
  <si>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</si>
  <si>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</si>
  <si>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</si>
  <si>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</si>
  <si>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</si>
  <si>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</si>
  <si>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</si>
  <si>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</si>
  <si>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</si>
  <si>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</si>
  <si>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</si>
  <si>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</si>
  <si>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Shaha Mobile Showroom</t>
  </si>
  <si>
    <t>N=Saha Mobile Showroom</t>
  </si>
  <si>
    <t>RTGS NRB(10Lac)</t>
  </si>
  <si>
    <t>21.05.2022</t>
  </si>
  <si>
    <t>L=Noyon</t>
  </si>
  <si>
    <t>22.05.2022</t>
  </si>
  <si>
    <t>23.05.2022</t>
  </si>
  <si>
    <t>Date:23.05.2022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</si>
</sst>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84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111</v>
      </c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114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115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37807</v>
      </c>
      <c r="F49" s="1"/>
      <c r="G49" s="15"/>
    </row>
    <row r="50" spans="2:7">
      <c r="B50" s="20"/>
      <c r="C50" s="19"/>
      <c r="D50" s="19"/>
      <c r="E50" s="21">
        <f t="shared" si="0"/>
        <v>37807</v>
      </c>
      <c r="F50" s="1"/>
      <c r="G50" s="15"/>
    </row>
    <row r="51" spans="2:7">
      <c r="B51" s="20"/>
      <c r="C51" s="19"/>
      <c r="D51" s="19"/>
      <c r="E51" s="21">
        <f t="shared" si="0"/>
        <v>37807</v>
      </c>
      <c r="F51" s="1"/>
      <c r="G51" s="15"/>
    </row>
    <row r="52" spans="2:7">
      <c r="B52" s="25"/>
      <c r="C52" s="21">
        <f>SUM(C6:C51)</f>
        <v>11694807</v>
      </c>
      <c r="D52" s="21">
        <f>SUM(D6:D51)</f>
        <v>11657000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18" activePane="bottomLeft" state="frozen"/>
      <selection pane="bottomLeft" activeCell="M38" sqref="M38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82</v>
      </c>
      <c r="G4" s="237" t="s">
        <v>27</v>
      </c>
      <c r="H4" s="237" t="s">
        <v>77</v>
      </c>
      <c r="I4" s="237" t="s">
        <v>28</v>
      </c>
      <c r="J4" s="237" t="s">
        <v>29</v>
      </c>
      <c r="K4" s="237" t="s">
        <v>76</v>
      </c>
      <c r="L4" s="237" t="s">
        <v>30</v>
      </c>
      <c r="M4" s="237" t="s">
        <v>105</v>
      </c>
      <c r="N4" s="243" t="s">
        <v>58</v>
      </c>
      <c r="O4" s="241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112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 t="s">
        <v>114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115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920</v>
      </c>
      <c r="H37" s="100">
        <f t="shared" si="1"/>
        <v>40</v>
      </c>
      <c r="I37" s="100">
        <f t="shared" si="1"/>
        <v>3210</v>
      </c>
      <c r="J37" s="100">
        <f t="shared" si="1"/>
        <v>2560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15358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3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89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-823440</v>
      </c>
      <c r="E32" s="206">
        <f t="shared" si="0"/>
        <v>-823440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-823440</v>
      </c>
      <c r="F33" s="218">
        <f>B33-E33</f>
        <v>823440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115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124450</v>
      </c>
      <c r="D46" s="180" t="s">
        <v>115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109</v>
      </c>
      <c r="B47" s="178"/>
      <c r="C47" s="179">
        <v>12680</v>
      </c>
      <c r="D47" s="180" t="s">
        <v>115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56</v>
      </c>
      <c r="C50" s="179">
        <v>30180</v>
      </c>
      <c r="D50" s="180" t="s">
        <v>114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66</v>
      </c>
      <c r="B51" s="178"/>
      <c r="C51" s="179">
        <v>27510</v>
      </c>
      <c r="D51" s="180" t="s">
        <v>115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823440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823440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116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7291550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218129.15</v>
      </c>
      <c r="C6" s="34"/>
      <c r="D6" s="120" t="s">
        <v>53</v>
      </c>
      <c r="E6" s="124">
        <v>37807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452664.15000000037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15358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823440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237961.15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544800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9237961.1500000004</v>
      </c>
      <c r="C18" s="32"/>
      <c r="D18" s="120" t="s">
        <v>6</v>
      </c>
      <c r="E18" s="124">
        <f>SUM(E5:E17)</f>
        <v>9237961.1500000004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130000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110</v>
      </c>
      <c r="B22" s="151">
        <v>22110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61450</v>
      </c>
      <c r="F23" s="127"/>
      <c r="G23" s="15"/>
      <c r="H23" s="192"/>
    </row>
    <row r="24" spans="1:28" s="1" customFormat="1" ht="21.75">
      <c r="A24" s="196" t="s">
        <v>62</v>
      </c>
      <c r="B24" s="197">
        <v>275000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2"/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2022-05-23T18:43:15Z</dcterms:modified>
</cp:coreProperties>
</file>