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11" i="1" l="1"/>
  <c r="C21" i="1"/>
  <c r="F17" i="1" l="1"/>
  <c r="C8" i="3"/>
  <c r="C37" i="1" l="1"/>
  <c r="C33" i="1" l="1"/>
  <c r="C46" i="1" s="1"/>
  <c r="C18" i="2"/>
  <c r="C17" i="2"/>
  <c r="C19" i="2" s="1"/>
  <c r="C15" i="2"/>
  <c r="C11" i="2"/>
  <c r="C7" i="2"/>
</calcChain>
</file>

<file path=xl/sharedStrings.xml><?xml version="1.0" encoding="utf-8"?>
<sst xmlns="http://schemas.openxmlformats.org/spreadsheetml/2006/main" count="62" uniqueCount="39">
  <si>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</si>
  <si>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</si>
  <si>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</si>
  <si>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</si>
  <si>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</si>
  <si>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</si>
  <si>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</si>
  <si>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</si>
  <si>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</si>
  <si>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</si>
  <si>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</si>
  <si>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</si>
  <si>
    <t>Symphony Additional</t>
  </si>
  <si>
    <t>01.05.2022 Boss Cash Handover</t>
  </si>
  <si>
    <t>Realme Additional</t>
  </si>
  <si>
    <t>Realme Additional =</t>
  </si>
  <si>
    <t>Symphony Additional =</t>
  </si>
  <si>
    <t>Samsung Additional =</t>
  </si>
  <si>
    <t xml:space="preserve">All additional </t>
  </si>
  <si>
    <t>SAMSUNG Additional</t>
  </si>
  <si>
    <t>All additional =</t>
  </si>
  <si>
    <t>09.05.2022 Jamuna Bank Deposit</t>
  </si>
  <si>
    <t>01.05.2022 BOSS Cash Handover</t>
  </si>
  <si>
    <t>01.05.2022 Mithu Dri Cash Handover</t>
  </si>
  <si>
    <t>10.05.2022 RTGS to NRB Bank  Boss Account</t>
  </si>
  <si>
    <t>02.05.2022 Altab Cash Handover</t>
  </si>
  <si>
    <t>Total additional Taka need to given =</t>
  </si>
  <si>
    <t>13.05.2022 Kabir to A.M Tipu Boss Cash Handover</t>
  </si>
  <si>
    <t>10.05.2022 RTGS to NRB Bank A.M Tipu Boss Account</t>
  </si>
  <si>
    <t>01.05.2022 A.M Tipu BOSS Cash Handover</t>
  </si>
  <si>
    <t>16.05.2022 RTGS to NRB Bank A.M Tipu Boss Account</t>
  </si>
  <si>
    <t>13.05.2022 Kabir to Altab Cash Handover Friday</t>
  </si>
  <si>
    <t>17.05.2022 RTGS to NRB Bank A.M Tipu Boss Account</t>
  </si>
  <si>
    <t>18.05.2022 RTGS to NRB Bank A.M Tipu Boss Account</t>
  </si>
  <si>
    <t>19.05.2022  Cash Handover to A.M Tipu BOSS</t>
  </si>
  <si>
    <t>19.05.2022 RTGS to NRB Bank A.M Tipu Boss Account</t>
  </si>
  <si>
    <t>19.05.2022 Cash Handover to A.M Tipu Boss at Night</t>
  </si>
  <si>
    <t>23.05.2022 RTGS to NRB Bank A.M Tipu Boss Account</t>
  </si>
  <si>
    <t>Date: 23.05.2022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</si>
</sst>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/>
    <xf numFmtId="0" fontId="1" fillId="5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12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/>
    <xf numFmtId="0" fontId="1" fillId="0" borderId="0" xfId="0" applyFont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15" borderId="9" xfId="0" applyFont="1" applyFill="1" applyBorder="1"/>
    <xf numFmtId="0" fontId="6" fillId="15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7"/>
  <sheetViews>
    <sheetView tabSelected="1" topLeftCell="A45" workbookViewId="0">
      <selection activeCell="F52" sqref="F52"/>
    </sheetView>
  </sheetViews>
  <sheetFormatPr defaultRowHeight="21" x14ac:dyDescent="0.35"/>
  <cols>
    <col min="1" max="1" width="9.140625" style="1"/>
    <col min="2" max="2" width="68.7109375" style="1" bestFit="1" customWidth="1"/>
    <col min="3" max="3" width="28.5703125" style="31" customWidth="1"/>
    <col min="4" max="5" width="9.140625" style="1"/>
    <col min="6" max="6" width="12.28515625" style="1" bestFit="1" customWidth="1"/>
    <col min="7" max="7" width="14" style="1" bestFit="1" customWidth="1"/>
    <col min="8" max="16384" width="9.140625" style="1"/>
  </cols>
  <sheetData>
    <row r="1" spans="2:3" ht="21.75" thickBot="1" x14ac:dyDescent="0.4"/>
    <row r="2" spans="2:3" x14ac:dyDescent="0.35">
      <c r="B2" s="47" t="s">
        <v>0</v>
      </c>
      <c r="C2" s="48"/>
    </row>
    <row r="3" spans="2:3" x14ac:dyDescent="0.35">
      <c r="B3" s="49" t="s">
        <v>38</v>
      </c>
      <c r="C3" s="50"/>
    </row>
    <row r="4" spans="2:3" ht="5.25" customHeight="1" x14ac:dyDescent="0.35">
      <c r="B4" s="51"/>
      <c r="C4" s="52"/>
    </row>
    <row r="5" spans="2:3" hidden="1" x14ac:dyDescent="0.35">
      <c r="B5" s="24" t="s">
        <v>12</v>
      </c>
      <c r="C5" s="32">
        <v>3000000</v>
      </c>
    </row>
    <row r="6" spans="2:3" hidden="1" x14ac:dyDescent="0.35">
      <c r="B6" s="16" t="s">
        <v>13</v>
      </c>
      <c r="C6" s="32">
        <v>800000</v>
      </c>
    </row>
    <row r="7" spans="2:3" hidden="1" x14ac:dyDescent="0.35">
      <c r="B7" s="16" t="s">
        <v>25</v>
      </c>
      <c r="C7" s="32">
        <v>1050000</v>
      </c>
    </row>
    <row r="8" spans="2:3" hidden="1" x14ac:dyDescent="0.35">
      <c r="B8" s="16" t="s">
        <v>30</v>
      </c>
      <c r="C8" s="32">
        <v>150000</v>
      </c>
    </row>
    <row r="9" spans="2:3" hidden="1" x14ac:dyDescent="0.35">
      <c r="B9" s="16" t="s">
        <v>32</v>
      </c>
      <c r="C9" s="32">
        <v>200000</v>
      </c>
    </row>
    <row r="10" spans="2:3" hidden="1" x14ac:dyDescent="0.35">
      <c r="B10" s="16" t="s">
        <v>35</v>
      </c>
      <c r="C10" s="32">
        <v>800000</v>
      </c>
    </row>
    <row r="11" spans="2:3" hidden="1" x14ac:dyDescent="0.35">
      <c r="B11" s="18" t="s">
        <v>16</v>
      </c>
      <c r="C11" s="33">
        <f>C5-C6-C7-C8-C9-C10</f>
        <v>0</v>
      </c>
    </row>
    <row r="12" spans="2:3" ht="8.25" hidden="1" customHeight="1" x14ac:dyDescent="0.35">
      <c r="B12" s="53"/>
      <c r="C12" s="54"/>
    </row>
    <row r="13" spans="2:3" hidden="1" x14ac:dyDescent="0.35">
      <c r="B13" s="23" t="s">
        <v>14</v>
      </c>
      <c r="C13" s="34">
        <v>10500000</v>
      </c>
    </row>
    <row r="14" spans="2:3" hidden="1" x14ac:dyDescent="0.35">
      <c r="B14" s="6" t="s">
        <v>29</v>
      </c>
      <c r="C14" s="34">
        <v>2700000</v>
      </c>
    </row>
    <row r="15" spans="2:3" hidden="1" x14ac:dyDescent="0.35">
      <c r="B15" s="6" t="s">
        <v>25</v>
      </c>
      <c r="C15" s="34">
        <v>1550000</v>
      </c>
    </row>
    <row r="16" spans="2:3" hidden="1" x14ac:dyDescent="0.35">
      <c r="B16" s="6" t="s">
        <v>21</v>
      </c>
      <c r="C16" s="34">
        <v>2200000</v>
      </c>
    </row>
    <row r="17" spans="2:6" hidden="1" x14ac:dyDescent="0.35">
      <c r="B17" s="6" t="s">
        <v>27</v>
      </c>
      <c r="C17" s="34">
        <v>1300000</v>
      </c>
      <c r="F17" s="1">
        <f>C11+C21+C31</f>
        <v>2000000</v>
      </c>
    </row>
    <row r="18" spans="2:6" hidden="1" x14ac:dyDescent="0.35">
      <c r="B18" s="6" t="s">
        <v>30</v>
      </c>
      <c r="C18" s="34">
        <v>950000</v>
      </c>
    </row>
    <row r="19" spans="2:6" hidden="1" x14ac:dyDescent="0.35">
      <c r="B19" s="6" t="s">
        <v>32</v>
      </c>
      <c r="C19" s="34">
        <v>800000</v>
      </c>
    </row>
    <row r="20" spans="2:6" hidden="1" x14ac:dyDescent="0.35">
      <c r="B20" s="6" t="s">
        <v>34</v>
      </c>
      <c r="C20" s="34">
        <v>1000000</v>
      </c>
    </row>
    <row r="21" spans="2:6" hidden="1" x14ac:dyDescent="0.35">
      <c r="B21" s="19" t="s">
        <v>15</v>
      </c>
      <c r="C21" s="35">
        <f>C13-C14-C15-C16-C17-C18-C19-C20</f>
        <v>0</v>
      </c>
    </row>
    <row r="22" spans="2:6" ht="6" hidden="1" customHeight="1" x14ac:dyDescent="0.35">
      <c r="B22" s="45"/>
      <c r="C22" s="46"/>
    </row>
    <row r="23" spans="2:6" hidden="1" x14ac:dyDescent="0.35">
      <c r="B23" s="25" t="s">
        <v>19</v>
      </c>
      <c r="C23" s="36">
        <v>7000000</v>
      </c>
    </row>
    <row r="24" spans="2:6" hidden="1" x14ac:dyDescent="0.35">
      <c r="B24" s="17" t="s">
        <v>21</v>
      </c>
      <c r="C24" s="36">
        <v>200000</v>
      </c>
    </row>
    <row r="25" spans="2:6" hidden="1" x14ac:dyDescent="0.35">
      <c r="B25" s="17" t="s">
        <v>28</v>
      </c>
      <c r="C25" s="36">
        <v>1000000</v>
      </c>
    </row>
    <row r="26" spans="2:6" hidden="1" x14ac:dyDescent="0.35">
      <c r="B26" s="17" t="s">
        <v>27</v>
      </c>
      <c r="C26" s="36">
        <v>400000</v>
      </c>
    </row>
    <row r="27" spans="2:6" hidden="1" x14ac:dyDescent="0.35">
      <c r="B27" s="17" t="s">
        <v>30</v>
      </c>
      <c r="C27" s="36">
        <v>1000000</v>
      </c>
    </row>
    <row r="28" spans="2:6" hidden="1" x14ac:dyDescent="0.35">
      <c r="B28" s="17" t="s">
        <v>33</v>
      </c>
      <c r="C28" s="36">
        <v>1000000</v>
      </c>
    </row>
    <row r="29" spans="2:6" hidden="1" x14ac:dyDescent="0.35">
      <c r="B29" s="17" t="s">
        <v>35</v>
      </c>
      <c r="C29" s="36">
        <v>400000</v>
      </c>
    </row>
    <row r="30" spans="2:6" hidden="1" x14ac:dyDescent="0.35">
      <c r="B30" s="17" t="s">
        <v>37</v>
      </c>
      <c r="C30" s="36">
        <v>1000000</v>
      </c>
    </row>
    <row r="31" spans="2:6" hidden="1" x14ac:dyDescent="0.35">
      <c r="B31" s="20" t="s">
        <v>17</v>
      </c>
      <c r="C31" s="37">
        <f>C23-C24-C25-C26-C27-C28-C29-C30</f>
        <v>2000000</v>
      </c>
    </row>
    <row r="32" spans="2:6" ht="8.25" hidden="1" customHeight="1" x14ac:dyDescent="0.35">
      <c r="B32" s="45"/>
      <c r="C32" s="46"/>
    </row>
    <row r="33" spans="2:3" x14ac:dyDescent="0.35">
      <c r="B33" s="28" t="s">
        <v>18</v>
      </c>
      <c r="C33" s="38">
        <f>C5+C13+C23</f>
        <v>20500000</v>
      </c>
    </row>
    <row r="34" spans="2:3" x14ac:dyDescent="0.35">
      <c r="B34" s="4" t="s">
        <v>23</v>
      </c>
      <c r="C34" s="39">
        <v>1500000</v>
      </c>
    </row>
    <row r="35" spans="2:3" x14ac:dyDescent="0.35">
      <c r="B35" s="4" t="s">
        <v>29</v>
      </c>
      <c r="C35" s="39">
        <v>2000000</v>
      </c>
    </row>
    <row r="36" spans="2:3" x14ac:dyDescent="0.35">
      <c r="B36" s="4" t="s">
        <v>25</v>
      </c>
      <c r="C36" s="39">
        <v>2600000</v>
      </c>
    </row>
    <row r="37" spans="2:3" x14ac:dyDescent="0.35">
      <c r="B37" s="26" t="s">
        <v>21</v>
      </c>
      <c r="C37" s="40">
        <f>C24+C16</f>
        <v>2400000</v>
      </c>
    </row>
    <row r="38" spans="2:3" x14ac:dyDescent="0.35">
      <c r="B38" s="26" t="s">
        <v>28</v>
      </c>
      <c r="C38" s="40">
        <v>1000000</v>
      </c>
    </row>
    <row r="39" spans="2:3" x14ac:dyDescent="0.35">
      <c r="B39" s="26" t="s">
        <v>31</v>
      </c>
      <c r="C39" s="40">
        <v>1700000</v>
      </c>
    </row>
    <row r="40" spans="2:3" x14ac:dyDescent="0.35">
      <c r="B40" s="26" t="s">
        <v>30</v>
      </c>
      <c r="C40" s="40">
        <v>2100000</v>
      </c>
    </row>
    <row r="41" spans="2:3" x14ac:dyDescent="0.35">
      <c r="B41" s="26" t="s">
        <v>32</v>
      </c>
      <c r="C41" s="40">
        <v>1000000</v>
      </c>
    </row>
    <row r="42" spans="2:3" x14ac:dyDescent="0.35">
      <c r="B42" s="26" t="s">
        <v>33</v>
      </c>
      <c r="C42" s="40">
        <v>1000000</v>
      </c>
    </row>
    <row r="43" spans="2:3" x14ac:dyDescent="0.35">
      <c r="B43" s="26" t="s">
        <v>35</v>
      </c>
      <c r="C43" s="40">
        <v>1200000</v>
      </c>
    </row>
    <row r="44" spans="2:3" x14ac:dyDescent="0.35">
      <c r="B44" s="26" t="s">
        <v>36</v>
      </c>
      <c r="C44" s="40">
        <v>1000000</v>
      </c>
    </row>
    <row r="45" spans="2:3" x14ac:dyDescent="0.35">
      <c r="B45" s="43" t="s">
        <v>37</v>
      </c>
      <c r="C45" s="44">
        <v>1000000</v>
      </c>
    </row>
    <row r="46" spans="2:3" ht="24" thickBot="1" x14ac:dyDescent="0.4">
      <c r="B46" s="42" t="s">
        <v>26</v>
      </c>
      <c r="C46" s="41">
        <f>C33-C35-C36-C37-C38-C34-C39-C40-C41-C42-C43-C44-C45</f>
        <v>2000000</v>
      </c>
    </row>
    <row r="47" spans="2:3" ht="18" customHeight="1" x14ac:dyDescent="0.35"/>
  </sheetData>
  <mergeCells count="6">
    <mergeCell ref="B32:C32"/>
    <mergeCell ref="B2:C2"/>
    <mergeCell ref="B3:C3"/>
    <mergeCell ref="B4:C4"/>
    <mergeCell ref="B12:C12"/>
    <mergeCell ref="B22:C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sqref="A1:XFD1048576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47" t="s">
        <v>0</v>
      </c>
      <c r="C2" s="48"/>
    </row>
    <row r="3" spans="2:3" x14ac:dyDescent="0.35">
      <c r="B3" s="49" t="s">
        <v>11</v>
      </c>
      <c r="C3" s="50"/>
    </row>
    <row r="4" spans="2:3" ht="5.25" customHeight="1" x14ac:dyDescent="0.35">
      <c r="B4" s="51"/>
      <c r="C4" s="52"/>
    </row>
    <row r="5" spans="2:3" x14ac:dyDescent="0.35">
      <c r="B5" s="4" t="s">
        <v>7</v>
      </c>
      <c r="C5" s="5">
        <v>8000000</v>
      </c>
    </row>
    <row r="6" spans="2:3" x14ac:dyDescent="0.35">
      <c r="B6" s="4" t="s">
        <v>1</v>
      </c>
      <c r="C6" s="5">
        <v>3000000</v>
      </c>
    </row>
    <row r="7" spans="2:3" x14ac:dyDescent="0.35">
      <c r="B7" s="8" t="s">
        <v>2</v>
      </c>
      <c r="C7" s="9">
        <f>C5+C6</f>
        <v>11000000</v>
      </c>
    </row>
    <row r="8" spans="2:3" ht="8.25" customHeight="1" x14ac:dyDescent="0.35">
      <c r="B8" s="53"/>
      <c r="C8" s="54"/>
    </row>
    <row r="9" spans="2:3" x14ac:dyDescent="0.35">
      <c r="B9" s="6" t="s">
        <v>6</v>
      </c>
      <c r="C9" s="7">
        <v>9000000</v>
      </c>
    </row>
    <row r="10" spans="2:3" x14ac:dyDescent="0.35">
      <c r="B10" s="6" t="s">
        <v>1</v>
      </c>
      <c r="C10" s="7">
        <v>10500000</v>
      </c>
    </row>
    <row r="11" spans="2:3" x14ac:dyDescent="0.35">
      <c r="B11" s="10" t="s">
        <v>3</v>
      </c>
      <c r="C11" s="11">
        <f>C9+C10</f>
        <v>19500000</v>
      </c>
    </row>
    <row r="12" spans="2:3" ht="6" customHeight="1" x14ac:dyDescent="0.35">
      <c r="B12" s="45"/>
      <c r="C12" s="46"/>
    </row>
    <row r="13" spans="2:3" x14ac:dyDescent="0.35">
      <c r="B13" s="2" t="s">
        <v>5</v>
      </c>
      <c r="C13" s="3">
        <v>13000000</v>
      </c>
    </row>
    <row r="14" spans="2:3" x14ac:dyDescent="0.35">
      <c r="B14" s="2" t="s">
        <v>1</v>
      </c>
      <c r="C14" s="3">
        <v>7000000</v>
      </c>
    </row>
    <row r="15" spans="2:3" x14ac:dyDescent="0.35">
      <c r="B15" s="12" t="s">
        <v>4</v>
      </c>
      <c r="C15" s="13">
        <f>C13+C14</f>
        <v>20000000</v>
      </c>
    </row>
    <row r="16" spans="2:3" ht="8.25" customHeight="1" x14ac:dyDescent="0.35">
      <c r="B16" s="45"/>
      <c r="C16" s="46"/>
    </row>
    <row r="17" spans="2:3" x14ac:dyDescent="0.35">
      <c r="B17" s="4" t="s">
        <v>8</v>
      </c>
      <c r="C17" s="5">
        <f>C5+C9+C13</f>
        <v>30000000</v>
      </c>
    </row>
    <row r="18" spans="2:3" x14ac:dyDescent="0.35">
      <c r="B18" s="4" t="s">
        <v>9</v>
      </c>
      <c r="C18" s="5">
        <f>C6+C10+C14</f>
        <v>20500000</v>
      </c>
    </row>
    <row r="19" spans="2:3" ht="21.75" thickBot="1" x14ac:dyDescent="0.4">
      <c r="B19" s="14" t="s">
        <v>10</v>
      </c>
      <c r="C19" s="15">
        <f>SUM(C17:C18)</f>
        <v>50500000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6" sqref="F6"/>
    </sheetView>
  </sheetViews>
  <sheetFormatPr defaultRowHeight="15" x14ac:dyDescent="0.25"/>
  <cols>
    <col min="2" max="2" width="57.28515625" bestFit="1" customWidth="1"/>
    <col min="3" max="3" width="16.85546875" customWidth="1"/>
  </cols>
  <sheetData>
    <row r="2" spans="2:3" ht="21" x14ac:dyDescent="0.35">
      <c r="B2" s="29" t="s">
        <v>18</v>
      </c>
      <c r="C2" s="30">
        <v>20500000</v>
      </c>
    </row>
    <row r="3" spans="2:3" ht="21" x14ac:dyDescent="0.35">
      <c r="B3" s="4" t="s">
        <v>23</v>
      </c>
      <c r="C3" s="5">
        <v>1500000</v>
      </c>
    </row>
    <row r="4" spans="2:3" ht="21" x14ac:dyDescent="0.35">
      <c r="B4" s="4" t="s">
        <v>22</v>
      </c>
      <c r="C4" s="5">
        <v>2000000</v>
      </c>
    </row>
    <row r="5" spans="2:3" ht="21" x14ac:dyDescent="0.35">
      <c r="B5" s="4" t="s">
        <v>25</v>
      </c>
      <c r="C5" s="5">
        <v>2600000</v>
      </c>
    </row>
    <row r="6" spans="2:3" ht="21" x14ac:dyDescent="0.35">
      <c r="B6" s="26" t="s">
        <v>21</v>
      </c>
      <c r="C6" s="27">
        <v>2400000</v>
      </c>
    </row>
    <row r="7" spans="2:3" ht="21" x14ac:dyDescent="0.35">
      <c r="B7" s="26" t="s">
        <v>24</v>
      </c>
      <c r="C7" s="27">
        <v>1000000</v>
      </c>
    </row>
    <row r="8" spans="2:3" ht="21.75" thickBot="1" x14ac:dyDescent="0.4">
      <c r="B8" s="21" t="s">
        <v>20</v>
      </c>
      <c r="C8" s="22">
        <f>C2-C4-C5-C6-C7-C3</f>
        <v>11000000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2022-05-23T18:08:28Z</dcterms:modified>
</cp:coreProperties>
</file>