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15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charset val="1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<sst xmlns="http://schemas.openxmlformats.org/spreadsheetml/2006/main" count="141" uniqueCount="103">
  <si>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</si>
  <si>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</si>
  <si>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</si>
  <si>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</si>
  <si>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</si>
  <si>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</si>
  <si>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</si>
  <si>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</si>
  <si>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</si>
  <si>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</si>
  <si>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</si>
  <si>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</si>
  <si>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</si>
  <si>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</si>
  <si>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</si>
  <si>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</si>
  <si>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</si>
  <si>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</si>
  <si>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</si>
  <si>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</si>
  <si>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</si>
  <si>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</si>
  <si>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</si>
  <si>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</si>
  <si>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</si>
  <si>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</si>
  <si>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</si>
  <si>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</si>
  <si>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</si>
  <si>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</si>
  <si>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</si>
  <si>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</si>
  <si>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</si>
  <si>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</si>
  <si>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</si>
  <si>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</si>
  <si>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</si>
  <si>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</si>
  <si>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</si>
  <si>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</si>
  <si>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</si>
  <si>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</si>
  <si>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</si>
  <si>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</si>
  <si>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</si>
  <si>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</si>
  <si>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</si>
  <si>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</si>
  <si>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</si>
  <si>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</si>
  <si>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</si>
  <si>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</si>
  <si>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</si>
  <si>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</si>
  <si>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</si>
  <si>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</si>
  <si>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</si>
  <si>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</si>
  <si>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</si>
  <si>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</si>
  <si>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</si>
  <si>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</si>
  <si>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</si>
  <si>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</si>
  <si>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</si>
  <si>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</si>
  <si>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</si>
  <si>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</si>
  <si>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</si>
  <si>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</si>
  <si>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</si>
  <si>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</si>
  <si>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</si>
  <si>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</si>
  <si>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</si>
  <si>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</si>
  <si>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</si>
  <si>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</si>
  <si>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</si>
  <si>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Symphony(-)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</si>
  <si>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</si>
  <si>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</si>
  <si>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</si>
  <si>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</si>
  <si>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</si>
  <si>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</si>
  <si>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</si>
  <si>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</si>
  <si>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N=Shaha Enterprise</t>
  </si>
  <si>
    <t>07.06.2022</t>
  </si>
  <si>
    <t>08.06.2022</t>
  </si>
  <si>
    <t>09.06.2022</t>
  </si>
  <si>
    <t>11.06.2022</t>
  </si>
  <si>
    <t>L=Noyon Telecom</t>
  </si>
  <si>
    <t>12.06.2022</t>
  </si>
  <si>
    <t>Sohan</t>
  </si>
  <si>
    <t>Biswas Mobile</t>
  </si>
  <si>
    <t>Current Bill</t>
  </si>
  <si>
    <t>C=Biswash Mobile</t>
  </si>
  <si>
    <t>13.06.2022</t>
  </si>
  <si>
    <t>14.06.2022</t>
  </si>
  <si>
    <t>15.06.2022</t>
  </si>
  <si>
    <t>Date:15.06.2022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</si>
</sst>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E20" sqref="E2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80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84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85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86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87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89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89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90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91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92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94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94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94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100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101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2562807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2562807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2562807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2562807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2562807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2562807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2562807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2562807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2562807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2562807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2562807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2562807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2562807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2562807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2562807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2562807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2562807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2562807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2562807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2562807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2562807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2562807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2562807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2562807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2562807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2562807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2562807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2562807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2562807</v>
      </c>
      <c r="F49" s="1"/>
      <c r="G49" s="15"/>
    </row>
    <row r="50" spans="2:7">
      <c r="B50" s="20"/>
      <c r="C50" s="19"/>
      <c r="D50" s="19"/>
      <c r="E50" s="21">
        <f t="shared" si="0"/>
        <v>2562807</v>
      </c>
      <c r="F50" s="1"/>
      <c r="G50" s="15"/>
    </row>
    <row r="51" spans="2:7">
      <c r="B51" s="20"/>
      <c r="C51" s="19"/>
      <c r="D51" s="19"/>
      <c r="E51" s="21">
        <f t="shared" si="0"/>
        <v>2562807</v>
      </c>
      <c r="F51" s="1"/>
      <c r="G51" s="15"/>
    </row>
    <row r="52" spans="2:7">
      <c r="B52" s="25"/>
      <c r="C52" s="21">
        <f>SUM(C6:C51)</f>
        <v>5482807</v>
      </c>
      <c r="D52" s="21">
        <f>SUM(D6:D51)</f>
        <v>2920000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2" t="s">
        <v>13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62" customFormat="1" ht="18">
      <c r="A2" s="233" t="s">
        <v>35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63" customFormat="1" ht="16.5" thickBot="1">
      <c r="A3" s="234" t="s">
        <v>81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2"/>
      <c r="T3" s="5"/>
      <c r="U3" s="5"/>
      <c r="V3" s="5"/>
      <c r="W3" s="5"/>
      <c r="X3" s="11"/>
    </row>
    <row r="4" spans="1:24" s="65" customFormat="1">
      <c r="A4" s="237" t="s">
        <v>22</v>
      </c>
      <c r="B4" s="239" t="s">
        <v>23</v>
      </c>
      <c r="C4" s="228" t="s">
        <v>24</v>
      </c>
      <c r="D4" s="228" t="s">
        <v>25</v>
      </c>
      <c r="E4" s="228" t="s">
        <v>26</v>
      </c>
      <c r="F4" s="228" t="s">
        <v>75</v>
      </c>
      <c r="G4" s="228" t="s">
        <v>27</v>
      </c>
      <c r="H4" s="228" t="s">
        <v>71</v>
      </c>
      <c r="I4" s="228" t="s">
        <v>28</v>
      </c>
      <c r="J4" s="228" t="s">
        <v>29</v>
      </c>
      <c r="K4" s="228" t="s">
        <v>97</v>
      </c>
      <c r="L4" s="228" t="s">
        <v>83</v>
      </c>
      <c r="M4" s="228" t="s">
        <v>78</v>
      </c>
      <c r="N4" s="230" t="s">
        <v>57</v>
      </c>
      <c r="O4" s="243" t="s">
        <v>14</v>
      </c>
      <c r="P4" s="241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8"/>
      <c r="B5" s="240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31"/>
      <c r="O5" s="244"/>
      <c r="P5" s="242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82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84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85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86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87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89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90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91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92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94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 t="s">
        <v>99</v>
      </c>
      <c r="B16" s="81"/>
      <c r="C16" s="74"/>
      <c r="D16" s="82"/>
      <c r="E16" s="82"/>
      <c r="F16" s="82"/>
      <c r="G16" s="82">
        <v>120</v>
      </c>
      <c r="H16" s="82"/>
      <c r="I16" s="82">
        <v>30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310</v>
      </c>
      <c r="R16" s="79"/>
      <c r="S16" s="4"/>
      <c r="T16" s="26"/>
      <c r="U16" s="3"/>
      <c r="V16" s="26"/>
      <c r="W16" s="3"/>
    </row>
    <row r="17" spans="1:23" s="9" customFormat="1">
      <c r="A17" s="73" t="s">
        <v>100</v>
      </c>
      <c r="B17" s="81">
        <v>900</v>
      </c>
      <c r="C17" s="74"/>
      <c r="D17" s="82"/>
      <c r="E17" s="82"/>
      <c r="F17" s="82"/>
      <c r="G17" s="82">
        <v>70</v>
      </c>
      <c r="H17" s="82"/>
      <c r="I17" s="82">
        <v>40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1170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101</v>
      </c>
      <c r="B18" s="81"/>
      <c r="C18" s="74"/>
      <c r="D18" s="82"/>
      <c r="E18" s="82">
        <v>2500</v>
      </c>
      <c r="F18" s="82"/>
      <c r="G18" s="82">
        <v>50</v>
      </c>
      <c r="H18" s="82"/>
      <c r="I18" s="82">
        <v>20</v>
      </c>
      <c r="J18" s="82">
        <v>80</v>
      </c>
      <c r="K18" s="82"/>
      <c r="L18" s="82"/>
      <c r="M18" s="112"/>
      <c r="N18" s="84"/>
      <c r="O18" s="82"/>
      <c r="P18" s="84"/>
      <c r="Q18" s="78">
        <f t="shared" si="0"/>
        <v>2650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3600</v>
      </c>
      <c r="C37" s="100">
        <f t="shared" ref="C37:P37" si="1">SUM(C6:C36)</f>
        <v>490</v>
      </c>
      <c r="D37" s="100">
        <f t="shared" si="1"/>
        <v>320</v>
      </c>
      <c r="E37" s="100">
        <f t="shared" si="1"/>
        <v>2570</v>
      </c>
      <c r="F37" s="100">
        <f t="shared" si="1"/>
        <v>0</v>
      </c>
      <c r="G37" s="100">
        <f>SUM(G6:G36)</f>
        <v>910</v>
      </c>
      <c r="H37" s="100">
        <f t="shared" si="1"/>
        <v>0</v>
      </c>
      <c r="I37" s="100">
        <f t="shared" si="1"/>
        <v>490</v>
      </c>
      <c r="J37" s="100">
        <f t="shared" si="1"/>
        <v>3040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14019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5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76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36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>
        <v>-733730</v>
      </c>
      <c r="E31" s="196">
        <f t="shared" si="0"/>
        <v>-733730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/>
      <c r="E32" s="196">
        <f t="shared" si="0"/>
        <v>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-733730</v>
      </c>
      <c r="F33" s="208">
        <f>B33-E33</f>
        <v>733730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96</v>
      </c>
      <c r="B38" s="177"/>
      <c r="C38" s="178">
        <v>50000</v>
      </c>
      <c r="D38" s="180" t="s">
        <v>94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63</v>
      </c>
      <c r="B39" s="177" t="s">
        <v>44</v>
      </c>
      <c r="C39" s="178">
        <v>4500</v>
      </c>
      <c r="D39" s="179" t="s">
        <v>65</v>
      </c>
      <c r="E39" s="41"/>
      <c r="F39" s="42"/>
      <c r="G39" s="224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80000</v>
      </c>
      <c r="D41" s="180" t="s">
        <v>92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280000</v>
      </c>
      <c r="D42" s="180" t="s">
        <v>99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66</v>
      </c>
      <c r="B43" s="177" t="s">
        <v>77</v>
      </c>
      <c r="C43" s="178">
        <v>1000</v>
      </c>
      <c r="D43" s="179" t="s">
        <v>72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68</v>
      </c>
      <c r="B44" s="177"/>
      <c r="C44" s="178">
        <v>87500</v>
      </c>
      <c r="D44" s="187" t="s">
        <v>99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59</v>
      </c>
      <c r="B45" s="177"/>
      <c r="C45" s="178">
        <v>126190</v>
      </c>
      <c r="D45" s="179" t="s">
        <v>101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95</v>
      </c>
      <c r="B46" s="177"/>
      <c r="C46" s="178">
        <v>300</v>
      </c>
      <c r="D46" s="180" t="s">
        <v>94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73</v>
      </c>
      <c r="B47" s="177"/>
      <c r="C47" s="178">
        <v>34000</v>
      </c>
      <c r="D47" s="179" t="s">
        <v>94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3" t="s">
        <v>56</v>
      </c>
      <c r="B48" s="177" t="s">
        <v>55</v>
      </c>
      <c r="C48" s="178">
        <v>31990</v>
      </c>
      <c r="D48" s="180" t="s">
        <v>82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51</v>
      </c>
      <c r="B49" s="177" t="s">
        <v>55</v>
      </c>
      <c r="C49" s="178">
        <v>31990</v>
      </c>
      <c r="D49" s="179" t="s">
        <v>84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/>
      <c r="B50" s="177"/>
      <c r="C50" s="178"/>
      <c r="D50" s="179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79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5">
        <f>SUM(C37:C118)</f>
        <v>733730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733730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37</v>
      </c>
      <c r="B1" s="263"/>
      <c r="C1" s="263"/>
      <c r="D1" s="263"/>
      <c r="E1" s="264"/>
      <c r="F1" s="143"/>
      <c r="G1" s="1"/>
    </row>
    <row r="2" spans="1:28" ht="21.75">
      <c r="A2" s="271" t="s">
        <v>54</v>
      </c>
      <c r="B2" s="272"/>
      <c r="C2" s="272"/>
      <c r="D2" s="272"/>
      <c r="E2" s="273"/>
      <c r="F2" s="143"/>
      <c r="G2" s="1"/>
    </row>
    <row r="3" spans="1:28" ht="24" thickBot="1">
      <c r="A3" s="265" t="s">
        <v>102</v>
      </c>
      <c r="B3" s="266"/>
      <c r="C3" s="266"/>
      <c r="D3" s="266"/>
      <c r="E3" s="267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41</v>
      </c>
      <c r="B4" s="275"/>
      <c r="C4" s="275"/>
      <c r="D4" s="275"/>
      <c r="E4" s="276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3018420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114480.34999999999</v>
      </c>
      <c r="C6" s="34"/>
      <c r="D6" s="120" t="s">
        <v>52</v>
      </c>
      <c r="E6" s="124">
        <v>2562807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507802.34999999963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14019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733730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100461.34999999999</v>
      </c>
      <c r="C11" s="32"/>
      <c r="D11" s="120" t="s">
        <v>67</v>
      </c>
      <c r="E11" s="124">
        <v>72370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1005332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 t="s">
        <v>79</v>
      </c>
      <c r="B16" s="221">
        <v>1200000</v>
      </c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7900461.3499999996</v>
      </c>
      <c r="C18" s="32"/>
      <c r="D18" s="120" t="s">
        <v>6</v>
      </c>
      <c r="E18" s="124">
        <f>SUM(E5:E17)</f>
        <v>7900461.3499999996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50000</v>
      </c>
      <c r="C21" s="142"/>
      <c r="D21" s="142" t="s">
        <v>70</v>
      </c>
      <c r="E21" s="146">
        <v>144560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98</v>
      </c>
      <c r="B22" s="150">
        <v>70000</v>
      </c>
      <c r="C22" s="151"/>
      <c r="D22" s="149" t="s">
        <v>69</v>
      </c>
      <c r="E22" s="153">
        <v>87500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93</v>
      </c>
      <c r="B23" s="189">
        <v>7000</v>
      </c>
      <c r="C23" s="190"/>
      <c r="D23" s="191" t="s">
        <v>88</v>
      </c>
      <c r="E23" s="192">
        <v>40000</v>
      </c>
      <c r="F23" s="127"/>
      <c r="G23" s="15"/>
      <c r="H23" s="184"/>
    </row>
    <row r="24" spans="1:28" s="1" customFormat="1" ht="21.75">
      <c r="A24" s="188" t="s">
        <v>61</v>
      </c>
      <c r="B24" s="189">
        <v>80000</v>
      </c>
      <c r="C24" s="190"/>
      <c r="D24" s="191" t="s">
        <v>58</v>
      </c>
      <c r="E24" s="192">
        <v>31990</v>
      </c>
      <c r="F24" s="127"/>
      <c r="G24" s="15"/>
      <c r="H24" s="184"/>
    </row>
    <row r="25" spans="1:28" s="1" customFormat="1" ht="22.5" thickBot="1">
      <c r="A25" s="211" t="s">
        <v>60</v>
      </c>
      <c r="B25" s="212">
        <v>180000</v>
      </c>
      <c r="C25" s="213"/>
      <c r="D25" s="214" t="s">
        <v>62</v>
      </c>
      <c r="E25" s="215">
        <v>31990</v>
      </c>
      <c r="F25" s="127"/>
      <c r="G25" s="15"/>
      <c r="H25" s="184"/>
    </row>
    <row r="26" spans="1:28" s="1" customFormat="1">
      <c r="B26" s="23"/>
      <c r="E26" s="15"/>
      <c r="F26" s="15"/>
      <c r="G26" s="15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2022-06-15T19:55:17Z</dcterms:modified>
</cp:coreProperties>
</file>