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3" l="1"/>
  <c r="C19" i="1"/>
  <c r="C25" i="1" l="1"/>
  <c r="C14" i="1"/>
  <c r="C8" i="1" l="1"/>
  <c r="C21" i="1" l="1"/>
  <c r="C27" i="1" s="1"/>
  <c r="C18" i="2"/>
  <c r="C17" i="2"/>
  <c r="C19" i="2" s="1"/>
  <c r="C15" i="2"/>
  <c r="C11" i="2"/>
  <c r="C7" i="2"/>
</calcChain>
</file>

<file path=xl/sharedStrings.xml><?xml version="1.0" encoding="utf-8"?>
<sst xmlns="http://schemas.openxmlformats.org/spreadsheetml/2006/main" count="43" uniqueCount="29">
  <si>
    <t>Mugdho Corporation</t>
  </si>
  <si>
    <t>Additional</t>
  </si>
  <si>
    <t>Total Symphony Capital</t>
  </si>
  <si>
    <t>Total Realme Capital</t>
  </si>
  <si>
    <t>Total Samsung Capital</t>
  </si>
  <si>
    <r>
      <rPr>
        <b/>
        <sz val="16"/>
        <color theme="1"/>
        <rFont val="Calibri"/>
        <family val="2"/>
        <scheme val="minor"/>
      </rPr>
      <t>Samsung</t>
    </r>
    <r>
      <rPr>
        <sz val="16"/>
        <color theme="1"/>
        <rFont val="Calibri"/>
        <family val="2"/>
        <scheme val="minor"/>
      </rPr>
      <t xml:space="preserve"> Capital</t>
    </r>
  </si>
  <si>
    <r>
      <rPr>
        <b/>
        <sz val="16"/>
        <color theme="1"/>
        <rFont val="Calibri"/>
        <family val="2"/>
        <scheme val="minor"/>
      </rPr>
      <t>Realme</t>
    </r>
    <r>
      <rPr>
        <sz val="16"/>
        <color theme="1"/>
        <rFont val="Calibri"/>
        <family val="2"/>
        <scheme val="minor"/>
      </rPr>
      <t xml:space="preserve"> Capital</t>
    </r>
  </si>
  <si>
    <r>
      <rPr>
        <b/>
        <sz val="16"/>
        <color theme="1"/>
        <rFont val="Calibri"/>
        <family val="2"/>
        <scheme val="minor"/>
      </rPr>
      <t>Symphony</t>
    </r>
    <r>
      <rPr>
        <sz val="16"/>
        <color theme="1"/>
        <rFont val="Calibri"/>
        <family val="2"/>
        <scheme val="minor"/>
      </rPr>
      <t xml:space="preserve"> Capital</t>
    </r>
  </si>
  <si>
    <t>All Capital</t>
  </si>
  <si>
    <t xml:space="preserve">All dditional </t>
  </si>
  <si>
    <t>All Invest</t>
  </si>
  <si>
    <t>Date: 28.04.2022</t>
  </si>
  <si>
    <t>Symphony Additional</t>
  </si>
  <si>
    <t>01.05.2022 Boss Cash Handover</t>
  </si>
  <si>
    <t>Realme Additional</t>
  </si>
  <si>
    <t>Realme Additional =</t>
  </si>
  <si>
    <t>Symphony Additional =</t>
  </si>
  <si>
    <t>Samsung Additional =</t>
  </si>
  <si>
    <t xml:space="preserve">All additional </t>
  </si>
  <si>
    <t>SAMSUNG Additional</t>
  </si>
  <si>
    <t>02.05.2022 Boss Cash Handover</t>
  </si>
  <si>
    <t>All additional =</t>
  </si>
  <si>
    <t>09.05.2022 Jamuna Bank Deposit</t>
  </si>
  <si>
    <t>01.05.2022 BOSS Cash Handover</t>
  </si>
  <si>
    <t>01.05.2022 Mithu Dri Cash Handover</t>
  </si>
  <si>
    <t>10.05.2022 RTGS to NRB Bank  Boss Account</t>
  </si>
  <si>
    <t>02.05.2022 Altab Cash Handover</t>
  </si>
  <si>
    <t>Date: 10.05.2022</t>
  </si>
  <si>
    <t>Total additional Taka need to given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</si>
</sst>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3" borderId="3" xfId="0" applyFont="1" applyFill="1" applyBorder="1"/>
    <xf numFmtId="0" fontId="1" fillId="3" borderId="4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/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/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/>
    <xf numFmtId="0" fontId="2" fillId="7" borderId="7" xfId="0" applyFont="1" applyFill="1" applyBorder="1" applyAlignment="1">
      <alignment horizontal="center"/>
    </xf>
    <xf numFmtId="0" fontId="2" fillId="7" borderId="8" xfId="0" applyFont="1" applyFill="1" applyBorder="1"/>
    <xf numFmtId="0" fontId="1" fillId="9" borderId="3" xfId="0" applyFont="1" applyFill="1" applyBorder="1"/>
    <xf numFmtId="0" fontId="1" fillId="9" borderId="4" xfId="0" applyFont="1" applyFill="1" applyBorder="1"/>
    <xf numFmtId="0" fontId="1" fillId="10" borderId="3" xfId="0" applyFont="1" applyFill="1" applyBorder="1"/>
    <xf numFmtId="0" fontId="1" fillId="10" borderId="4" xfId="0" applyFont="1" applyFill="1" applyBorder="1"/>
    <xf numFmtId="0" fontId="2" fillId="11" borderId="3" xfId="0" applyFont="1" applyFill="1" applyBorder="1" applyAlignment="1">
      <alignment horizontal="center"/>
    </xf>
    <xf numFmtId="0" fontId="2" fillId="11" borderId="4" xfId="0" applyFont="1" applyFill="1" applyBorder="1"/>
    <xf numFmtId="0" fontId="2" fillId="12" borderId="3" xfId="0" applyFont="1" applyFill="1" applyBorder="1" applyAlignment="1">
      <alignment horizontal="center"/>
    </xf>
    <xf numFmtId="0" fontId="2" fillId="12" borderId="4" xfId="0" applyFont="1" applyFill="1" applyBorder="1"/>
    <xf numFmtId="0" fontId="4" fillId="13" borderId="3" xfId="0" applyFont="1" applyFill="1" applyBorder="1" applyAlignment="1">
      <alignment horizontal="center"/>
    </xf>
    <xf numFmtId="0" fontId="4" fillId="13" borderId="4" xfId="0" applyFont="1" applyFill="1" applyBorder="1"/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/>
    <xf numFmtId="0" fontId="1" fillId="5" borderId="3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4" borderId="9" xfId="0" applyFont="1" applyFill="1" applyBorder="1"/>
    <xf numFmtId="0" fontId="1" fillId="4" borderId="10" xfId="0" applyFont="1" applyFill="1" applyBorder="1"/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/>
    <xf numFmtId="0" fontId="1" fillId="14" borderId="3" xfId="0" applyFont="1" applyFill="1" applyBorder="1" applyAlignment="1">
      <alignment horizontal="center" vertical="center"/>
    </xf>
    <xf numFmtId="0" fontId="1" fillId="14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8"/>
  <sheetViews>
    <sheetView tabSelected="1" topLeftCell="A16" workbookViewId="0">
      <selection activeCell="G27" sqref="G27"/>
    </sheetView>
  </sheetViews>
  <sheetFormatPr defaultRowHeight="21" x14ac:dyDescent="0.35"/>
  <cols>
    <col min="1" max="1" width="9.140625" style="1"/>
    <col min="2" max="2" width="57.28515625" style="1" bestFit="1" customWidth="1"/>
    <col min="3" max="3" width="28.5703125" style="1" customWidth="1"/>
    <col min="4" max="6" width="9.140625" style="1"/>
    <col min="7" max="7" width="14" style="1" bestFit="1" customWidth="1"/>
    <col min="8" max="16384" width="9.140625" style="1"/>
  </cols>
  <sheetData>
    <row r="1" spans="2:3" ht="21.75" thickBot="1" x14ac:dyDescent="0.4"/>
    <row r="2" spans="2:3" x14ac:dyDescent="0.35">
      <c r="B2" s="35" t="s">
        <v>0</v>
      </c>
      <c r="C2" s="36"/>
    </row>
    <row r="3" spans="2:3" x14ac:dyDescent="0.35">
      <c r="B3" s="37" t="s">
        <v>27</v>
      </c>
      <c r="C3" s="38"/>
    </row>
    <row r="4" spans="2:3" ht="5.25" customHeight="1" x14ac:dyDescent="0.35">
      <c r="B4" s="39"/>
      <c r="C4" s="40"/>
    </row>
    <row r="5" spans="2:3" x14ac:dyDescent="0.35">
      <c r="B5" s="29" t="s">
        <v>12</v>
      </c>
      <c r="C5" s="17">
        <v>3000000</v>
      </c>
    </row>
    <row r="6" spans="2:3" x14ac:dyDescent="0.35">
      <c r="B6" s="16" t="s">
        <v>13</v>
      </c>
      <c r="C6" s="17">
        <v>800000</v>
      </c>
    </row>
    <row r="7" spans="2:3" x14ac:dyDescent="0.35">
      <c r="B7" s="16" t="s">
        <v>20</v>
      </c>
      <c r="C7" s="17">
        <v>1050000</v>
      </c>
    </row>
    <row r="8" spans="2:3" x14ac:dyDescent="0.35">
      <c r="B8" s="20" t="s">
        <v>16</v>
      </c>
      <c r="C8" s="21">
        <f>C5-C6-C7</f>
        <v>1150000</v>
      </c>
    </row>
    <row r="9" spans="2:3" ht="8.25" customHeight="1" x14ac:dyDescent="0.35">
      <c r="B9" s="41"/>
      <c r="C9" s="42"/>
    </row>
    <row r="10" spans="2:3" x14ac:dyDescent="0.35">
      <c r="B10" s="28" t="s">
        <v>14</v>
      </c>
      <c r="C10" s="7">
        <v>10500000</v>
      </c>
    </row>
    <row r="11" spans="2:3" x14ac:dyDescent="0.35">
      <c r="B11" s="6" t="s">
        <v>13</v>
      </c>
      <c r="C11" s="7">
        <v>2700000</v>
      </c>
    </row>
    <row r="12" spans="2:3" x14ac:dyDescent="0.35">
      <c r="B12" s="6" t="s">
        <v>20</v>
      </c>
      <c r="C12" s="7">
        <v>1550000</v>
      </c>
    </row>
    <row r="13" spans="2:3" x14ac:dyDescent="0.35">
      <c r="B13" s="6" t="s">
        <v>22</v>
      </c>
      <c r="C13" s="7">
        <v>2200000</v>
      </c>
    </row>
    <row r="14" spans="2:3" x14ac:dyDescent="0.35">
      <c r="B14" s="22" t="s">
        <v>15</v>
      </c>
      <c r="C14" s="23">
        <f>C10-C11-C12-C13</f>
        <v>4050000</v>
      </c>
    </row>
    <row r="15" spans="2:3" ht="6" customHeight="1" x14ac:dyDescent="0.35">
      <c r="B15" s="33"/>
      <c r="C15" s="34"/>
    </row>
    <row r="16" spans="2:3" x14ac:dyDescent="0.35">
      <c r="B16" s="30" t="s">
        <v>19</v>
      </c>
      <c r="C16" s="19">
        <v>7000000</v>
      </c>
    </row>
    <row r="17" spans="2:3" x14ac:dyDescent="0.35">
      <c r="B17" s="18" t="s">
        <v>22</v>
      </c>
      <c r="C17" s="19">
        <v>200000</v>
      </c>
    </row>
    <row r="18" spans="2:3" x14ac:dyDescent="0.35">
      <c r="B18" s="18" t="s">
        <v>25</v>
      </c>
      <c r="C18" s="19">
        <v>1000000</v>
      </c>
    </row>
    <row r="19" spans="2:3" x14ac:dyDescent="0.35">
      <c r="B19" s="24" t="s">
        <v>17</v>
      </c>
      <c r="C19" s="25">
        <f>C16-C17-C18</f>
        <v>5800000</v>
      </c>
    </row>
    <row r="20" spans="2:3" ht="8.25" customHeight="1" x14ac:dyDescent="0.35">
      <c r="B20" s="33"/>
      <c r="C20" s="34"/>
    </row>
    <row r="21" spans="2:3" x14ac:dyDescent="0.35">
      <c r="B21" s="43" t="s">
        <v>18</v>
      </c>
      <c r="C21" s="44">
        <f>C5+C10+C16</f>
        <v>20500000</v>
      </c>
    </row>
    <row r="22" spans="2:3" x14ac:dyDescent="0.35">
      <c r="B22" s="4" t="s">
        <v>24</v>
      </c>
      <c r="C22" s="5">
        <v>1500000</v>
      </c>
    </row>
    <row r="23" spans="2:3" x14ac:dyDescent="0.35">
      <c r="B23" s="4" t="s">
        <v>23</v>
      </c>
      <c r="C23" s="5">
        <v>2000000</v>
      </c>
    </row>
    <row r="24" spans="2:3" x14ac:dyDescent="0.35">
      <c r="B24" s="4" t="s">
        <v>26</v>
      </c>
      <c r="C24" s="5">
        <v>2600000</v>
      </c>
    </row>
    <row r="25" spans="2:3" x14ac:dyDescent="0.35">
      <c r="B25" s="31" t="s">
        <v>22</v>
      </c>
      <c r="C25" s="32">
        <f>C17+C13</f>
        <v>2400000</v>
      </c>
    </row>
    <row r="26" spans="2:3" x14ac:dyDescent="0.35">
      <c r="B26" s="31" t="s">
        <v>25</v>
      </c>
      <c r="C26" s="32">
        <v>1000000</v>
      </c>
    </row>
    <row r="27" spans="2:3" ht="21.75" thickBot="1" x14ac:dyDescent="0.4">
      <c r="B27" s="26" t="s">
        <v>28</v>
      </c>
      <c r="C27" s="27">
        <f>C21-C23-C24-C25-C26-C22</f>
        <v>11000000</v>
      </c>
    </row>
    <row r="28" spans="2:3" ht="18" customHeight="1" x14ac:dyDescent="0.35"/>
  </sheetData>
  <mergeCells count="6">
    <mergeCell ref="B20:C20"/>
    <mergeCell ref="B2:C2"/>
    <mergeCell ref="B3:C3"/>
    <mergeCell ref="B4:C4"/>
    <mergeCell ref="B9:C9"/>
    <mergeCell ref="B15:C1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sqref="A1:XFD1048576"/>
    </sheetView>
  </sheetViews>
  <sheetFormatPr defaultRowHeight="21" x14ac:dyDescent="0.35"/>
  <cols>
    <col min="1" max="1" width="9.140625" style="1"/>
    <col min="2" max="2" width="42.85546875" style="1" customWidth="1"/>
    <col min="3" max="3" width="28.5703125" style="1" customWidth="1"/>
    <col min="4" max="16384" width="9.140625" style="1"/>
  </cols>
  <sheetData>
    <row r="1" spans="2:3" ht="21.75" thickBot="1" x14ac:dyDescent="0.4"/>
    <row r="2" spans="2:3" x14ac:dyDescent="0.35">
      <c r="B2" s="35" t="s">
        <v>0</v>
      </c>
      <c r="C2" s="36"/>
    </row>
    <row r="3" spans="2:3" x14ac:dyDescent="0.35">
      <c r="B3" s="37" t="s">
        <v>11</v>
      </c>
      <c r="C3" s="38"/>
    </row>
    <row r="4" spans="2:3" ht="5.25" customHeight="1" x14ac:dyDescent="0.35">
      <c r="B4" s="39"/>
      <c r="C4" s="40"/>
    </row>
    <row r="5" spans="2:3" x14ac:dyDescent="0.35">
      <c r="B5" s="4" t="s">
        <v>7</v>
      </c>
      <c r="C5" s="5">
        <v>8000000</v>
      </c>
    </row>
    <row r="6" spans="2:3" x14ac:dyDescent="0.35">
      <c r="B6" s="4" t="s">
        <v>1</v>
      </c>
      <c r="C6" s="5">
        <v>3000000</v>
      </c>
    </row>
    <row r="7" spans="2:3" x14ac:dyDescent="0.35">
      <c r="B7" s="8" t="s">
        <v>2</v>
      </c>
      <c r="C7" s="9">
        <f>C5+C6</f>
        <v>11000000</v>
      </c>
    </row>
    <row r="8" spans="2:3" ht="8.25" customHeight="1" x14ac:dyDescent="0.35">
      <c r="B8" s="41"/>
      <c r="C8" s="42"/>
    </row>
    <row r="9" spans="2:3" x14ac:dyDescent="0.35">
      <c r="B9" s="6" t="s">
        <v>6</v>
      </c>
      <c r="C9" s="7">
        <v>9000000</v>
      </c>
    </row>
    <row r="10" spans="2:3" x14ac:dyDescent="0.35">
      <c r="B10" s="6" t="s">
        <v>1</v>
      </c>
      <c r="C10" s="7">
        <v>10500000</v>
      </c>
    </row>
    <row r="11" spans="2:3" x14ac:dyDescent="0.35">
      <c r="B11" s="10" t="s">
        <v>3</v>
      </c>
      <c r="C11" s="11">
        <f>C9+C10</f>
        <v>19500000</v>
      </c>
    </row>
    <row r="12" spans="2:3" ht="6" customHeight="1" x14ac:dyDescent="0.35">
      <c r="B12" s="33"/>
      <c r="C12" s="34"/>
    </row>
    <row r="13" spans="2:3" x14ac:dyDescent="0.35">
      <c r="B13" s="2" t="s">
        <v>5</v>
      </c>
      <c r="C13" s="3">
        <v>13000000</v>
      </c>
    </row>
    <row r="14" spans="2:3" x14ac:dyDescent="0.35">
      <c r="B14" s="2" t="s">
        <v>1</v>
      </c>
      <c r="C14" s="3">
        <v>7000000</v>
      </c>
    </row>
    <row r="15" spans="2:3" x14ac:dyDescent="0.35">
      <c r="B15" s="12" t="s">
        <v>4</v>
      </c>
      <c r="C15" s="13">
        <f>C13+C14</f>
        <v>20000000</v>
      </c>
    </row>
    <row r="16" spans="2:3" ht="8.25" customHeight="1" x14ac:dyDescent="0.35">
      <c r="B16" s="33"/>
      <c r="C16" s="34"/>
    </row>
    <row r="17" spans="2:3" x14ac:dyDescent="0.35">
      <c r="B17" s="4" t="s">
        <v>8</v>
      </c>
      <c r="C17" s="5">
        <f>C5+C9+C13</f>
        <v>30000000</v>
      </c>
    </row>
    <row r="18" spans="2:3" x14ac:dyDescent="0.35">
      <c r="B18" s="4" t="s">
        <v>9</v>
      </c>
      <c r="C18" s="5">
        <f>C6+C10+C14</f>
        <v>20500000</v>
      </c>
    </row>
    <row r="19" spans="2:3" ht="21.75" thickBot="1" x14ac:dyDescent="0.4">
      <c r="B19" s="14" t="s">
        <v>10</v>
      </c>
      <c r="C19" s="15">
        <f>SUM(C17:C18)</f>
        <v>50500000</v>
      </c>
    </row>
    <row r="20" spans="2:3" ht="18" customHeight="1" x14ac:dyDescent="0.35"/>
  </sheetData>
  <mergeCells count="6">
    <mergeCell ref="B16:C16"/>
    <mergeCell ref="B2:C2"/>
    <mergeCell ref="B3:C3"/>
    <mergeCell ref="B4:C4"/>
    <mergeCell ref="B8:C8"/>
    <mergeCell ref="B12:C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>
      <selection activeCell="F6" sqref="F6"/>
    </sheetView>
  </sheetViews>
  <sheetFormatPr defaultRowHeight="15" x14ac:dyDescent="0.25"/>
  <cols>
    <col min="2" max="2" width="57.28515625" bestFit="1" customWidth="1"/>
    <col min="3" max="3" width="16.85546875" customWidth="1"/>
  </cols>
  <sheetData>
    <row r="2" spans="2:3" ht="21" x14ac:dyDescent="0.35">
      <c r="B2" s="45" t="s">
        <v>18</v>
      </c>
      <c r="C2" s="46">
        <v>20500000</v>
      </c>
    </row>
    <row r="3" spans="2:3" ht="21" x14ac:dyDescent="0.35">
      <c r="B3" s="4" t="s">
        <v>24</v>
      </c>
      <c r="C3" s="5">
        <v>1500000</v>
      </c>
    </row>
    <row r="4" spans="2:3" ht="21" x14ac:dyDescent="0.35">
      <c r="B4" s="4" t="s">
        <v>23</v>
      </c>
      <c r="C4" s="5">
        <v>2000000</v>
      </c>
    </row>
    <row r="5" spans="2:3" ht="21" x14ac:dyDescent="0.35">
      <c r="B5" s="4" t="s">
        <v>26</v>
      </c>
      <c r="C5" s="5">
        <v>2600000</v>
      </c>
    </row>
    <row r="6" spans="2:3" ht="21" x14ac:dyDescent="0.35">
      <c r="B6" s="31" t="s">
        <v>22</v>
      </c>
      <c r="C6" s="32">
        <v>2400000</v>
      </c>
    </row>
    <row r="7" spans="2:3" ht="21" x14ac:dyDescent="0.35">
      <c r="B7" s="31" t="s">
        <v>25</v>
      </c>
      <c r="C7" s="32">
        <v>1000000</v>
      </c>
    </row>
    <row r="8" spans="2:3" ht="21.75" thickBot="1" x14ac:dyDescent="0.4">
      <c r="B8" s="26" t="s">
        <v>21</v>
      </c>
      <c r="C8" s="27">
        <f>C2-C4-C5-C6-C7-C3</f>
        <v>11000000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2022-05-10T21:25:12Z</dcterms:modified>
</cp:coreProperties>
</file>