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2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<sst xmlns="http://schemas.openxmlformats.org/spreadsheetml/2006/main" count="153" uniqueCount="113">
  <si>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</si>
  <si>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</si>
  <si>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</si>
  <si>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</si>
  <si>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</si>
  <si>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</si>
  <si>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</si>
  <si>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</si>
  <si>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</si>
  <si>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</si>
  <si>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</si>
  <si>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</si>
  <si>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</si>
  <si>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</si>
  <si>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</si>
  <si>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</si>
  <si>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</si>
  <si>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</si>
  <si>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</si>
  <si>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</si>
  <si>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</si>
  <si>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</si>
  <si>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</si>
  <si>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</si>
  <si>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</si>
  <si>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</si>
  <si>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</si>
  <si>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</si>
  <si>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</si>
  <si>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</si>
  <si>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</si>
  <si>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</si>
  <si>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</si>
  <si>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</si>
  <si>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</si>
  <si>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</si>
  <si>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</si>
  <si>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</si>
  <si>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</si>
  <si>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</si>
  <si>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</si>
  <si>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</si>
  <si>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</si>
  <si>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</si>
  <si>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</si>
  <si>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</si>
  <si>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</si>
  <si>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</si>
  <si>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</si>
  <si>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</si>
  <si>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</si>
  <si>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</si>
  <si>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</si>
  <si>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</si>
  <si>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</si>
  <si>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</si>
  <si>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</si>
  <si>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</si>
  <si>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</si>
  <si>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</si>
  <si>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</si>
  <si>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</si>
  <si>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</si>
  <si>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</si>
  <si>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</si>
  <si>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</si>
  <si>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</si>
  <si>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</si>
  <si>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</si>
  <si>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</si>
  <si>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</si>
  <si>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</si>
  <si>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</si>
  <si>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</si>
  <si>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</si>
  <si>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</si>
  <si>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</si>
  <si>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</si>
  <si>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</si>
  <si>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</si>
  <si>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</si>
  <si>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</si>
  <si>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Market Branding Cost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</si>
  <si>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</si>
  <si>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</si>
  <si>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</si>
  <si>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</si>
  <si>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</si>
  <si>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</si>
  <si>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</si>
  <si>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</si>
  <si>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</si>
  <si>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</si>
  <si>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</si>
  <si>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</si>
  <si>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</si>
  <si>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</si>
  <si>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</si>
  <si>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</si>
  <si>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</si>
  <si>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</si>
  <si>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</si>
  <si>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</si>
  <si>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Roushon Mobile</t>
  </si>
  <si>
    <t>Saha Enterprise</t>
  </si>
  <si>
    <t>N=Roushon Mobile</t>
  </si>
  <si>
    <t>N=Saha Enterprise</t>
  </si>
  <si>
    <t>11.09.2022</t>
  </si>
  <si>
    <t>O=Shakil(C35)</t>
  </si>
  <si>
    <t>12.09.2022</t>
  </si>
  <si>
    <t>Usha Electronics</t>
  </si>
  <si>
    <t>Date:12.09.2022</t>
  </si>
  <si>
    <t>D=Usha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</si>
</sst>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8" sqref="G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91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90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93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94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99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100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101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101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102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107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109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329807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329807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329807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329807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329807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329807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329807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329807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329807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329807</v>
      </c>
      <c r="F49" s="1"/>
      <c r="G49" s="15"/>
    </row>
    <row r="50" spans="2:7">
      <c r="B50" s="20"/>
      <c r="C50" s="19"/>
      <c r="D50" s="19"/>
      <c r="E50" s="21">
        <f t="shared" si="0"/>
        <v>329807</v>
      </c>
      <c r="F50" s="1"/>
      <c r="G50" s="15"/>
    </row>
    <row r="51" spans="2:7">
      <c r="B51" s="20"/>
      <c r="C51" s="19"/>
      <c r="D51" s="19"/>
      <c r="E51" s="21">
        <f t="shared" si="0"/>
        <v>329807</v>
      </c>
      <c r="F51" s="1"/>
      <c r="G51" s="15"/>
    </row>
    <row r="52" spans="2:7">
      <c r="B52" s="25"/>
      <c r="C52" s="21">
        <f>SUM(C6:C51)</f>
        <v>3849807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92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82</v>
      </c>
      <c r="L4" s="232" t="s">
        <v>53</v>
      </c>
      <c r="M4" s="232" t="s">
        <v>52</v>
      </c>
      <c r="N4" s="234" t="s">
        <v>66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90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93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94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98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99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100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101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102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107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109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4200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510</v>
      </c>
      <c r="F37" s="96">
        <f t="shared" si="1"/>
        <v>0</v>
      </c>
      <c r="G37" s="96">
        <f>SUM(G6:G36)</f>
        <v>640</v>
      </c>
      <c r="H37" s="96">
        <f t="shared" si="1"/>
        <v>0</v>
      </c>
      <c r="I37" s="96">
        <f t="shared" si="1"/>
        <v>360</v>
      </c>
      <c r="J37" s="96">
        <f t="shared" si="1"/>
        <v>1440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7949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8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-966115</v>
      </c>
      <c r="D32" s="38"/>
      <c r="E32" s="175">
        <f t="shared" si="0"/>
        <v>-966115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-966115</v>
      </c>
      <c r="F33" s="187">
        <f>B33-E33</f>
        <v>966115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95</v>
      </c>
      <c r="B37" s="168"/>
      <c r="C37" s="169">
        <v>25400</v>
      </c>
      <c r="D37" s="210" t="s">
        <v>94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37</v>
      </c>
      <c r="B38" s="164" t="s">
        <v>38</v>
      </c>
      <c r="C38" s="165">
        <v>25000</v>
      </c>
      <c r="D38" s="167" t="s">
        <v>102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245000</v>
      </c>
      <c r="D39" s="167" t="s">
        <v>101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75</v>
      </c>
      <c r="B40" s="164" t="s">
        <v>81</v>
      </c>
      <c r="C40" s="165">
        <v>500</v>
      </c>
      <c r="D40" s="166" t="s">
        <v>90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84</v>
      </c>
      <c r="B41" s="164"/>
      <c r="C41" s="165">
        <v>38850</v>
      </c>
      <c r="D41" s="166" t="s">
        <v>83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49</v>
      </c>
      <c r="B42" s="164" t="s">
        <v>67</v>
      </c>
      <c r="C42" s="165">
        <v>87725</v>
      </c>
      <c r="D42" s="171" t="s">
        <v>88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103</v>
      </c>
      <c r="B43" s="164"/>
      <c r="C43" s="165">
        <v>10000</v>
      </c>
      <c r="D43" s="166" t="s">
        <v>109</v>
      </c>
      <c r="E43" s="41"/>
      <c r="F43" s="112"/>
      <c r="G43" s="218" t="s">
        <v>86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104</v>
      </c>
      <c r="B44" s="206"/>
      <c r="C44" s="165">
        <v>20000</v>
      </c>
      <c r="D44" s="207" t="s">
        <v>109</v>
      </c>
      <c r="E44" s="40" t="s">
        <v>10</v>
      </c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68</v>
      </c>
      <c r="C45" s="165">
        <v>156640</v>
      </c>
      <c r="D45" s="166" t="s">
        <v>109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63</v>
      </c>
      <c r="B46" s="164" t="s">
        <v>69</v>
      </c>
      <c r="C46" s="165">
        <v>10090</v>
      </c>
      <c r="D46" s="166" t="s">
        <v>87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96</v>
      </c>
      <c r="B47" s="164" t="s">
        <v>81</v>
      </c>
      <c r="C47" s="165">
        <v>1000</v>
      </c>
      <c r="D47" s="166" t="s">
        <v>94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61</v>
      </c>
      <c r="B48" s="164" t="s">
        <v>78</v>
      </c>
      <c r="C48" s="165">
        <v>101970</v>
      </c>
      <c r="D48" s="166" t="s">
        <v>77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110</v>
      </c>
      <c r="B49" s="164"/>
      <c r="C49" s="165">
        <v>40000</v>
      </c>
      <c r="D49" s="166" t="s">
        <v>109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60</v>
      </c>
      <c r="B50" s="164" t="s">
        <v>78</v>
      </c>
      <c r="C50" s="165">
        <v>101970</v>
      </c>
      <c r="D50" s="166" t="s">
        <v>74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70</v>
      </c>
      <c r="B51" s="164" t="s">
        <v>80</v>
      </c>
      <c r="C51" s="165">
        <v>101970</v>
      </c>
      <c r="D51" s="166" t="s">
        <v>107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7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966115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966115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F10" sqref="F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111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5690209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59595.4</v>
      </c>
      <c r="C6" s="34"/>
      <c r="D6" s="116" t="s">
        <v>44</v>
      </c>
      <c r="E6" s="120">
        <v>329807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1427535.4000000004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7949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966115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51646.400000000001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10000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89</v>
      </c>
      <c r="B15" s="224">
        <v>600000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8451646.4000000004</v>
      </c>
      <c r="C18" s="32"/>
      <c r="D18" s="116" t="s">
        <v>6</v>
      </c>
      <c r="E18" s="120">
        <f>SUM(E5:E17)</f>
        <v>8451646.4000000004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25000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220000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97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108</v>
      </c>
      <c r="B24" s="200">
        <v>10090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112</v>
      </c>
      <c r="B25" s="200">
        <v>40000</v>
      </c>
      <c r="C25" s="201"/>
      <c r="D25" s="203" t="s">
        <v>106</v>
      </c>
      <c r="E25" s="202">
        <v>41970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9" t="s">
        <v>85</v>
      </c>
      <c r="B26" s="200">
        <v>38850</v>
      </c>
      <c r="C26" s="201"/>
      <c r="D26" s="203" t="s">
        <v>105</v>
      </c>
      <c r="E26" s="202">
        <v>10000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2"/>
      <c r="B27" s="213"/>
      <c r="C27" s="214"/>
      <c r="D27" s="215" t="s">
        <v>64</v>
      </c>
      <c r="E27" s="216">
        <v>156640</v>
      </c>
      <c r="F27" s="138"/>
      <c r="G27" s="2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7"/>
      <c r="E30" s="2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2022-09-12T21:22:30Z</dcterms:modified>
</cp:coreProperties>
</file>