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1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<sst xmlns="http://schemas.openxmlformats.org/spreadsheetml/2006/main" count="430" uniqueCount="243">
  <si>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</si>
  <si>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</si>
  <si>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</si>
  <si>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</si>
  <si>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</si>
  <si>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</si>
  <si>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</si>
  <si>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</si>
  <si>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</si>
  <si>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</si>
  <si>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</si>
  <si>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</si>
  <si>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</si>
  <si>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</si>
  <si>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</si>
  <si>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</si>
  <si>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</si>
  <si>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</si>
  <si>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</si>
  <si>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</si>
  <si>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</si>
  <si>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</si>
  <si>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</si>
  <si>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</si>
  <si>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</si>
  <si>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</si>
  <si>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</si>
  <si>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</si>
  <si>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</si>
  <si>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</si>
  <si>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</si>
  <si>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</si>
  <si>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</si>
  <si>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</si>
  <si>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</si>
  <si>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</si>
  <si>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</si>
  <si>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</si>
  <si>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</si>
  <si>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</si>
  <si>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</si>
  <si>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</si>
  <si>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</si>
  <si>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</si>
  <si>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</si>
  <si>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</si>
  <si>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</si>
  <si>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</si>
  <si>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</si>
  <si>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</si>
  <si>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</si>
  <si>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</si>
  <si>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</si>
  <si>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</si>
  <si>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</si>
  <si>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</si>
  <si>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</si>
  <si>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</si>
  <si>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</si>
  <si>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</si>
  <si>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</si>
  <si>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</si>
  <si>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</si>
  <si>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</si>
  <si>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</si>
  <si>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</si>
  <si>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</si>
  <si>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</si>
  <si>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</si>
  <si>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</si>
  <si>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</si>
  <si>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</si>
  <si>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</si>
  <si>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</si>
  <si>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</si>
  <si>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</si>
  <si>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</si>
  <si>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</si>
  <si>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</si>
  <si>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</si>
  <si>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</si>
  <si>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</si>
  <si>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</si>
  <si>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</si>
  <si>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</si>
  <si>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</si>
  <si>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</si>
  <si>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</si>
  <si>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</si>
  <si>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</si>
  <si>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</si>
  <si>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</si>
  <si>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</si>
  <si>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</si>
  <si>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</si>
  <si>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</si>
  <si>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</si>
  <si>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</si>
  <si>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</si>
  <si>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</si>
  <si>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</si>
  <si>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</si>
  <si>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</si>
  <si>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</si>
  <si>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</si>
  <si>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</si>
  <si>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</si>
  <si>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</si>
  <si>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</si>
  <si>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</si>
  <si>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</si>
  <si>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</si>
  <si>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</si>
  <si>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</si>
  <si>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</si>
  <si>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</si>
  <si>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</si>
  <si>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</si>
  <si>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</si>
  <si>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</si>
  <si>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</si>
  <si>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</si>
  <si>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</si>
  <si>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</si>
  <si>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</si>
  <si>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</si>
  <si>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</si>
  <si>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</si>
  <si>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</si>
  <si>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</si>
  <si>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</si>
  <si>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</si>
  <si>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</si>
  <si>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</si>
  <si>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</si>
  <si>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</si>
  <si>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</si>
  <si>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</si>
  <si>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</si>
  <si>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</si>
  <si>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</si>
  <si>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</si>
  <si>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</si>
  <si>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</si>
  <si>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</si>
  <si>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</si>
  <si>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</si>
  <si>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</si>
  <si>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</si>
  <si>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</si>
  <si>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</si>
  <si>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</si>
  <si>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</si>
  <si>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</si>
  <si>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</si>
  <si>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</si>
  <si>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</si>
  <si>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</si>
  <si>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</si>
  <si>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</si>
  <si>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</si>
  <si>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</si>
  <si>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</si>
  <si>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</si>
  <si>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</si>
  <si>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</si>
  <si>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</si>
  <si>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</si>
  <si>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</si>
  <si>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</si>
  <si>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</si>
  <si>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</si>
  <si>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</si>
  <si>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</si>
  <si>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</si>
  <si>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</si>
  <si>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</si>
  <si>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</si>
  <si>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</si>
  <si>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</si>
  <si>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</si>
  <si>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</si>
  <si>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</si>
  <si>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</si>
  <si>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</si>
  <si>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</si>
  <si>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</si>
  <si>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</si>
  <si>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</si>
  <si>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</si>
  <si>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</si>
  <si>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</si>
  <si>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</si>
  <si>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</si>
  <si>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</si>
  <si>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</si>
  <si>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</si>
  <si>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</si>
  <si>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</si>
  <si>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</si>
  <si>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04.09.20222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</si>
  <si>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</si>
  <si>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</si>
  <si>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</si>
  <si>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</si>
  <si>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</si>
  <si>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</si>
  <si>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</si>
  <si>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</si>
  <si>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</si>
  <si>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</si>
  <si>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</si>
  <si>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</si>
  <si>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</si>
  <si>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</si>
  <si>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</si>
  <si>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</si>
  <si>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</si>
  <si>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</si>
  <si>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</si>
  <si>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</si>
  <si>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</si>
  <si>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</si>
  <si>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</si>
  <si>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</si>
  <si>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</si>
  <si>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Nabinogor</t>
  </si>
  <si>
    <t>Somobai Bazar</t>
  </si>
  <si>
    <t>C=Galaxy Mobile</t>
  </si>
  <si>
    <t>C=Momtaj Telecom</t>
  </si>
  <si>
    <t>C=Biswas Mobile</t>
  </si>
  <si>
    <t>Na=Somobai Bazar</t>
  </si>
  <si>
    <t>11.09.2022</t>
  </si>
  <si>
    <t>Date:11.09.2022</t>
  </si>
  <si>
    <t>Millat Market</t>
  </si>
  <si>
    <t>Bismillah</t>
  </si>
  <si>
    <t>Rafiq Confectionary</t>
  </si>
  <si>
    <t>T.M Electronics</t>
  </si>
  <si>
    <t>Babu Telecom</t>
  </si>
  <si>
    <t>J=Molla Mobile</t>
  </si>
  <si>
    <t>M=T.M Electronics</t>
  </si>
  <si>
    <t>N=Bismillah Telecom</t>
  </si>
  <si>
    <t>C=Hasan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</si>
</sst>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C29" sqref="C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194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193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196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199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204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206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210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217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224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 t="s">
        <v>232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0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0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2987238</v>
      </c>
      <c r="D83" s="248">
        <f>SUM(D5:D77)</f>
        <v>2950000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0" activePane="bottomLeft" state="frozen"/>
      <selection pane="bottomLeft" activeCell="G45" sqref="G44:G45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1" t="s">
        <v>15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65" customFormat="1" ht="18">
      <c r="A2" s="352" t="s">
        <v>91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66" customFormat="1" ht="16.5" thickBot="1">
      <c r="A3" s="353" t="s">
        <v>160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50"/>
      <c r="T3" s="7"/>
      <c r="U3" s="7"/>
      <c r="V3" s="7"/>
      <c r="W3" s="7"/>
      <c r="X3" s="16"/>
    </row>
    <row r="4" spans="1:24" s="67" customFormat="1" ht="12.75" customHeight="1">
      <c r="A4" s="356" t="s">
        <v>29</v>
      </c>
      <c r="B4" s="358" t="s">
        <v>30</v>
      </c>
      <c r="C4" s="360" t="s">
        <v>31</v>
      </c>
      <c r="D4" s="360" t="s">
        <v>32</v>
      </c>
      <c r="E4" s="360" t="s">
        <v>33</v>
      </c>
      <c r="F4" s="360" t="s">
        <v>119</v>
      </c>
      <c r="G4" s="360" t="s">
        <v>34</v>
      </c>
      <c r="H4" s="360" t="s">
        <v>127</v>
      </c>
      <c r="I4" s="360" t="s">
        <v>166</v>
      </c>
      <c r="J4" s="360" t="s">
        <v>35</v>
      </c>
      <c r="K4" s="360" t="s">
        <v>36</v>
      </c>
      <c r="L4" s="360" t="s">
        <v>37</v>
      </c>
      <c r="M4" s="360" t="s">
        <v>172</v>
      </c>
      <c r="N4" s="360" t="s">
        <v>124</v>
      </c>
      <c r="O4" s="364" t="s">
        <v>38</v>
      </c>
      <c r="P4" s="362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7"/>
      <c r="B5" s="359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5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193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196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199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204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210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217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232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9000</v>
      </c>
      <c r="C37" s="281">
        <f t="shared" si="1"/>
        <v>1590</v>
      </c>
      <c r="D37" s="101">
        <f t="shared" si="1"/>
        <v>110</v>
      </c>
      <c r="E37" s="101">
        <f t="shared" si="1"/>
        <v>380</v>
      </c>
      <c r="F37" s="101">
        <f t="shared" si="1"/>
        <v>0</v>
      </c>
      <c r="G37" s="101">
        <f t="shared" si="1"/>
        <v>1970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1270</v>
      </c>
      <c r="K37" s="101">
        <f t="shared" si="2"/>
        <v>3600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21350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195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193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196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199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204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210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217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232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5253010</v>
      </c>
      <c r="C33" s="252">
        <f>SUM(C5:C32)</f>
        <v>4212350</v>
      </c>
      <c r="D33" s="251">
        <f>SUM(D5:D32)</f>
        <v>21310</v>
      </c>
      <c r="E33" s="251">
        <f>SUM(E5:E32)</f>
        <v>4233660</v>
      </c>
      <c r="F33" s="251">
        <f>B33-E33</f>
        <v>1019350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10640</v>
      </c>
      <c r="E38" s="175" t="s">
        <v>224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180</v>
      </c>
      <c r="C40" s="118" t="s">
        <v>181</v>
      </c>
      <c r="D40" s="206">
        <v>2000</v>
      </c>
      <c r="E40" s="176" t="s">
        <v>179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206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286000</v>
      </c>
      <c r="E47" s="301" t="s">
        <v>217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217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182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217</v>
      </c>
      <c r="F49" s="131"/>
      <c r="G49" s="137"/>
      <c r="H49" s="186" t="s">
        <v>170</v>
      </c>
      <c r="I49" s="55" t="s">
        <v>174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127700</v>
      </c>
      <c r="E50" s="303" t="s">
        <v>224</v>
      </c>
      <c r="F50" s="131"/>
      <c r="G50" s="137"/>
      <c r="H50" s="174" t="s">
        <v>178</v>
      </c>
      <c r="I50" s="56"/>
      <c r="J50" s="168">
        <v>4000</v>
      </c>
      <c r="K50" s="169" t="s">
        <v>189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200</v>
      </c>
      <c r="F51" s="131"/>
      <c r="G51" s="137"/>
      <c r="H51" s="186" t="s">
        <v>180</v>
      </c>
      <c r="I51" s="55" t="s">
        <v>181</v>
      </c>
      <c r="J51" s="52">
        <v>2000</v>
      </c>
      <c r="K51" s="170" t="s">
        <v>179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90560</v>
      </c>
      <c r="E52" s="303" t="s">
        <v>224</v>
      </c>
      <c r="F52" s="131"/>
      <c r="G52" s="137"/>
      <c r="H52" s="186" t="s">
        <v>121</v>
      </c>
      <c r="I52" s="55"/>
      <c r="J52" s="52">
        <v>4600</v>
      </c>
      <c r="K52" s="170" t="s">
        <v>192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116230</v>
      </c>
      <c r="E53" s="301" t="s">
        <v>224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192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234</v>
      </c>
      <c r="B54" s="307" t="s">
        <v>235</v>
      </c>
      <c r="C54" s="299"/>
      <c r="D54" s="308">
        <v>55660</v>
      </c>
      <c r="E54" s="303" t="s">
        <v>232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192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191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97210</v>
      </c>
      <c r="E58" s="310" t="s">
        <v>217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183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207</v>
      </c>
      <c r="B59" s="288" t="s">
        <v>208</v>
      </c>
      <c r="C59" s="289"/>
      <c r="D59" s="290">
        <v>15370</v>
      </c>
      <c r="E59" s="310" t="s">
        <v>206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189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193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191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204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211</v>
      </c>
      <c r="B66" s="292" t="s">
        <v>190</v>
      </c>
      <c r="C66" s="289"/>
      <c r="D66" s="290">
        <v>23000</v>
      </c>
      <c r="E66" s="310" t="s">
        <v>210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182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 t="s">
        <v>238</v>
      </c>
      <c r="C67" s="289"/>
      <c r="D67" s="290">
        <v>1080</v>
      </c>
      <c r="E67" s="291" t="s">
        <v>232</v>
      </c>
      <c r="F67" s="131"/>
      <c r="G67" s="137"/>
      <c r="H67" s="186" t="s">
        <v>190</v>
      </c>
      <c r="I67" s="55"/>
      <c r="J67" s="52">
        <v>10000</v>
      </c>
      <c r="K67" s="170" t="s">
        <v>189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176</v>
      </c>
      <c r="I69" s="55"/>
      <c r="J69" s="52">
        <v>5000</v>
      </c>
      <c r="K69" s="118" t="s">
        <v>175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186</v>
      </c>
      <c r="I70" s="56"/>
      <c r="J70" s="168">
        <v>5000</v>
      </c>
      <c r="K70" s="169" t="s">
        <v>191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212</v>
      </c>
      <c r="B73" s="323" t="s">
        <v>213</v>
      </c>
      <c r="C73" s="320"/>
      <c r="D73" s="315">
        <v>8000</v>
      </c>
      <c r="E73" s="317" t="s">
        <v>210</v>
      </c>
      <c r="F73" s="133"/>
      <c r="G73" s="137"/>
      <c r="H73" s="186" t="s">
        <v>184</v>
      </c>
      <c r="I73" s="55"/>
      <c r="J73" s="52">
        <v>7000</v>
      </c>
      <c r="K73" s="170" t="s">
        <v>183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201</v>
      </c>
      <c r="B74" s="323" t="s">
        <v>202</v>
      </c>
      <c r="C74" s="314"/>
      <c r="D74" s="315">
        <v>32800</v>
      </c>
      <c r="E74" s="317" t="s">
        <v>232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241400</v>
      </c>
      <c r="E77" s="319" t="s">
        <v>206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191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197</v>
      </c>
      <c r="C78" s="314"/>
      <c r="D78" s="315">
        <v>20530</v>
      </c>
      <c r="E78" s="319" t="s">
        <v>206</v>
      </c>
      <c r="F78" s="267"/>
      <c r="G78" s="137"/>
      <c r="H78" s="186" t="s">
        <v>163</v>
      </c>
      <c r="I78" s="55"/>
      <c r="J78" s="52">
        <v>15000</v>
      </c>
      <c r="K78" s="170" t="s">
        <v>192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199</v>
      </c>
      <c r="F80" s="137"/>
      <c r="G80" s="137"/>
      <c r="H80" s="186" t="s">
        <v>148</v>
      </c>
      <c r="I80" s="55"/>
      <c r="J80" s="52">
        <v>5000</v>
      </c>
      <c r="K80" s="170" t="s">
        <v>192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210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173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173</v>
      </c>
      <c r="F82" s="131"/>
      <c r="G82" s="137"/>
      <c r="H82" s="186" t="s">
        <v>147</v>
      </c>
      <c r="I82" s="55"/>
      <c r="J82" s="52">
        <v>20000</v>
      </c>
      <c r="K82" s="170" t="s">
        <v>185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232</v>
      </c>
      <c r="F83" s="131"/>
      <c r="G83" s="137"/>
      <c r="H83" s="186" t="s">
        <v>129</v>
      </c>
      <c r="I83" s="55"/>
      <c r="J83" s="52">
        <v>4000</v>
      </c>
      <c r="K83" s="170" t="s">
        <v>189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204</v>
      </c>
      <c r="F84" s="264"/>
      <c r="G84" s="137"/>
      <c r="H84" s="186" t="s">
        <v>177</v>
      </c>
      <c r="I84" s="55"/>
      <c r="J84" s="52">
        <v>1000</v>
      </c>
      <c r="K84" s="170" t="s">
        <v>189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193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214</v>
      </c>
      <c r="C86" s="314"/>
      <c r="D86" s="315">
        <v>7300</v>
      </c>
      <c r="E86" s="316" t="s">
        <v>210</v>
      </c>
      <c r="F86" s="131"/>
      <c r="G86" s="137"/>
      <c r="H86" s="186" t="s">
        <v>188</v>
      </c>
      <c r="I86" s="55"/>
      <c r="J86" s="52">
        <v>1330</v>
      </c>
      <c r="K86" s="170" t="s">
        <v>185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225</v>
      </c>
      <c r="C87" s="314"/>
      <c r="D87" s="315">
        <v>28680</v>
      </c>
      <c r="E87" s="317" t="s">
        <v>224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218</v>
      </c>
      <c r="C88" s="314"/>
      <c r="D88" s="315">
        <v>60580</v>
      </c>
      <c r="E88" s="319" t="s">
        <v>224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191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219</v>
      </c>
      <c r="C89" s="314"/>
      <c r="D89" s="315">
        <v>40990</v>
      </c>
      <c r="E89" s="319" t="s">
        <v>224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220</v>
      </c>
      <c r="B90" s="313" t="s">
        <v>221</v>
      </c>
      <c r="C90" s="314"/>
      <c r="D90" s="315">
        <v>32510</v>
      </c>
      <c r="E90" s="316" t="s">
        <v>217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226</v>
      </c>
      <c r="B91" s="313" t="s">
        <v>227</v>
      </c>
      <c r="C91" s="314"/>
      <c r="D91" s="315">
        <v>22740</v>
      </c>
      <c r="E91" s="316" t="s">
        <v>224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 t="s">
        <v>236</v>
      </c>
      <c r="C92" s="314"/>
      <c r="D92" s="315">
        <v>4580</v>
      </c>
      <c r="E92" s="317" t="s">
        <v>232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 t="s">
        <v>237</v>
      </c>
      <c r="C93" s="314"/>
      <c r="D93" s="315">
        <v>15080</v>
      </c>
      <c r="E93" s="319" t="s">
        <v>232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187</v>
      </c>
      <c r="B114" s="54" t="s">
        <v>188</v>
      </c>
      <c r="C114" s="118"/>
      <c r="D114" s="207">
        <v>330</v>
      </c>
      <c r="E114" s="178" t="s">
        <v>224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191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3161320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3161320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7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30" zoomScaleNormal="100" workbookViewId="0">
      <selection activeCell="E39" sqref="E3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233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5897358.6766999997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138524.85210000002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365287.17540000007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21350</v>
      </c>
      <c r="C9" s="40"/>
      <c r="D9" s="39" t="s">
        <v>11</v>
      </c>
      <c r="E9" s="240">
        <v>3161320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215</v>
      </c>
      <c r="E10" s="242">
        <v>-1378929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117174.85210000002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8117174.8520999998</v>
      </c>
      <c r="C17" s="40"/>
      <c r="D17" s="40" t="s">
        <v>7</v>
      </c>
      <c r="E17" s="243">
        <f>SUM(E5:E16)</f>
        <v>8117174.8520999998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97210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127700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90560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209</v>
      </c>
      <c r="B26" s="120">
        <v>15540</v>
      </c>
      <c r="C26" s="121"/>
      <c r="D26" s="261" t="s">
        <v>138</v>
      </c>
      <c r="E26" s="262">
        <v>116230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242</v>
      </c>
      <c r="B28" s="120">
        <v>23500</v>
      </c>
      <c r="C28" s="121"/>
      <c r="D28" s="261" t="s">
        <v>241</v>
      </c>
      <c r="E28" s="262">
        <v>55660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228</v>
      </c>
      <c r="B29" s="120">
        <v>60580</v>
      </c>
      <c r="C29" s="121"/>
      <c r="D29" s="261" t="s">
        <v>222</v>
      </c>
      <c r="E29" s="262">
        <v>32510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229</v>
      </c>
      <c r="B30" s="120">
        <v>40990</v>
      </c>
      <c r="C30" s="121"/>
      <c r="D30" s="261" t="s">
        <v>223</v>
      </c>
      <c r="E30" s="262">
        <v>16000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230</v>
      </c>
      <c r="B31" s="120">
        <v>28680</v>
      </c>
      <c r="C31" s="121"/>
      <c r="D31" s="261" t="s">
        <v>231</v>
      </c>
      <c r="E31" s="262">
        <v>22740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239</v>
      </c>
      <c r="B32" s="120">
        <v>32880</v>
      </c>
      <c r="C32" s="121"/>
      <c r="D32" s="261" t="s">
        <v>240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203</v>
      </c>
      <c r="B35" s="338">
        <v>28540</v>
      </c>
      <c r="C35" s="339"/>
      <c r="D35" s="340" t="s">
        <v>216</v>
      </c>
      <c r="E35" s="341">
        <v>23000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241400</v>
      </c>
      <c r="C36" s="339"/>
      <c r="D36" s="340" t="s">
        <v>205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198</v>
      </c>
      <c r="B37" s="345">
        <v>20530</v>
      </c>
      <c r="C37" s="326"/>
      <c r="D37" s="272" t="s">
        <v>153</v>
      </c>
      <c r="E37" s="273">
        <v>74000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2022-09-11T21:55:29Z</dcterms:modified>
</cp:coreProperties>
</file>