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5.08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<sst xmlns="http://schemas.openxmlformats.org/spreadsheetml/2006/main" count="438" uniqueCount="228">
  <si>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</si>
  <si>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</si>
  <si>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</si>
  <si>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</si>
  <si>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</si>
  <si>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</si>
  <si>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</si>
  <si>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</si>
  <si>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</si>
  <si>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</si>
  <si>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</si>
  <si>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</si>
  <si>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</si>
  <si>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</si>
  <si>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</si>
  <si>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</si>
  <si>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</si>
  <si>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</si>
  <si>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</si>
  <si>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</si>
  <si>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</si>
  <si>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</si>
  <si>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</si>
  <si>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</si>
  <si>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</si>
  <si>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</si>
  <si>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</si>
  <si>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</si>
  <si>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</si>
  <si>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</si>
  <si>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</si>
  <si>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</si>
  <si>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</si>
  <si>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</si>
  <si>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</si>
  <si>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</si>
  <si>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</si>
  <si>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</si>
  <si>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</si>
  <si>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</si>
  <si>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</si>
  <si>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</si>
  <si>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</si>
  <si>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</si>
  <si>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</si>
  <si>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</si>
  <si>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</si>
  <si>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</si>
  <si>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</si>
  <si>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</si>
  <si>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</si>
  <si>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</si>
  <si>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</si>
  <si>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</si>
  <si>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</si>
  <si>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</si>
  <si>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</si>
  <si>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</si>
  <si>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</si>
  <si>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</si>
  <si>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</si>
  <si>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</si>
  <si>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</si>
  <si>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</si>
  <si>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</si>
  <si>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</si>
  <si>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</si>
  <si>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</si>
  <si>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</si>
  <si>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</si>
  <si>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</si>
  <si>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</si>
  <si>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</si>
  <si>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</si>
  <si>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</si>
  <si>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</si>
  <si>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</si>
  <si>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</si>
  <si>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</si>
  <si>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</si>
  <si>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</si>
  <si>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</si>
  <si>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</si>
  <si>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</si>
  <si>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</si>
  <si>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</si>
  <si>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</si>
  <si>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</si>
  <si>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</si>
  <si>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</si>
  <si>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</si>
  <si>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</si>
  <si>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</si>
  <si>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</si>
  <si>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</si>
  <si>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</si>
  <si>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</si>
  <si>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</si>
  <si>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</si>
  <si>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</si>
  <si>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</si>
  <si>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</si>
  <si>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</si>
  <si>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</si>
  <si>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</si>
  <si>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</si>
  <si>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</si>
  <si>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</si>
  <si>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</si>
  <si>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</si>
  <si>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</si>
  <si>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</si>
  <si>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</si>
  <si>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</si>
  <si>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</si>
  <si>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</si>
  <si>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</si>
  <si>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</si>
  <si>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</si>
  <si>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</si>
  <si>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</si>
  <si>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</si>
  <si>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</si>
  <si>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</si>
  <si>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</si>
  <si>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</si>
  <si>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</si>
  <si>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</si>
  <si>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</si>
  <si>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</si>
  <si>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</si>
  <si>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</si>
  <si>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</si>
  <si>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</si>
  <si>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</si>
  <si>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</si>
  <si>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</si>
  <si>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</si>
  <si>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</si>
  <si>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</si>
  <si>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</si>
  <si>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</si>
  <si>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</si>
  <si>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</si>
  <si>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</si>
  <si>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</si>
  <si>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</si>
  <si>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</si>
  <si>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</si>
  <si>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</si>
  <si>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</si>
  <si>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</si>
  <si>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</si>
  <si>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</si>
  <si>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</si>
  <si>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</si>
  <si>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</si>
  <si>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</si>
  <si>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</si>
  <si>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</si>
  <si>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</si>
  <si>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</si>
  <si>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</si>
  <si>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</si>
  <si>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</si>
  <si>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</si>
  <si>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</si>
  <si>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</si>
  <si>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</si>
  <si>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</si>
  <si>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</si>
  <si>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</si>
  <si>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</si>
  <si>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</si>
  <si>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</si>
  <si>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</si>
  <si>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</si>
  <si>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</si>
  <si>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</si>
  <si>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</si>
  <si>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</si>
  <si>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</si>
  <si>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</si>
  <si>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</si>
  <si>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</si>
  <si>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</si>
  <si>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</si>
  <si>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</si>
  <si>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</si>
  <si>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</si>
  <si>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</si>
  <si>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</si>
  <si>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</si>
  <si>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</si>
  <si>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</si>
  <si>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</si>
  <si>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</si>
  <si>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</si>
  <si>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</si>
  <si>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</si>
  <si>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</si>
  <si>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</si>
  <si>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</si>
  <si>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</si>
  <si>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</si>
  <si>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</si>
  <si>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</si>
  <si>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</si>
  <si>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</si>
  <si>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</si>
  <si>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</si>
  <si>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Symphony  Balance(+)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</si>
  <si>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</si>
  <si>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</si>
  <si>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</si>
  <si>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</si>
  <si>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</si>
  <si>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</si>
  <si>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</si>
  <si>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</si>
  <si>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Moom Telecom</t>
  </si>
  <si>
    <t>22.08.2022</t>
  </si>
  <si>
    <t>23.08.2022</t>
  </si>
  <si>
    <t>Mita Telecom</t>
  </si>
  <si>
    <t>24.08.2022</t>
  </si>
  <si>
    <t>25.08.2022</t>
  </si>
  <si>
    <t>Date:25.08.2022</t>
  </si>
  <si>
    <t>S.A Mobile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</si>
</sst>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E28" sqref="E28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207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210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214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215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219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 t="s">
        <v>221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9"/>
      <c r="B26" s="26" t="s">
        <v>222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9"/>
      <c r="B27" s="26" t="s">
        <v>224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9"/>
      <c r="B28" s="26" t="s">
        <v>225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11561238</v>
      </c>
      <c r="D83" s="248">
        <f>SUM(D5:D77)</f>
        <v>11530000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207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210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214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215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219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221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222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224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 t="s">
        <v>225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80</v>
      </c>
      <c r="K27" s="83">
        <v>400</v>
      </c>
      <c r="L27" s="83"/>
      <c r="M27" s="83"/>
      <c r="N27" s="114"/>
      <c r="O27" s="83"/>
      <c r="P27" s="85">
        <v>120</v>
      </c>
      <c r="Q27" s="79">
        <f t="shared" si="0"/>
        <v>1350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20060</v>
      </c>
      <c r="C37" s="281">
        <f t="shared" si="1"/>
        <v>3030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3520</v>
      </c>
      <c r="H37" s="101">
        <f t="shared" si="1"/>
        <v>0</v>
      </c>
      <c r="I37" s="101"/>
      <c r="J37" s="101">
        <f>SUM(J6:J36)</f>
        <v>1245</v>
      </c>
      <c r="K37" s="101">
        <f>SUM(K6:K36)</f>
        <v>7920</v>
      </c>
      <c r="L37" s="101"/>
      <c r="M37" s="101">
        <f>SUM(M6:M36)</f>
        <v>0</v>
      </c>
      <c r="N37" s="117">
        <f>SUM(N6:N36)</f>
        <v>200</v>
      </c>
      <c r="O37" s="101">
        <f>SUM(O6:O36)</f>
        <v>0</v>
      </c>
      <c r="P37" s="102">
        <f>SUM(P6:P36)</f>
        <v>170</v>
      </c>
      <c r="Q37" s="103">
        <f>SUM(Q6:Q36)</f>
        <v>41171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70" zoomScale="120" zoomScaleNormal="120" workbookViewId="0">
      <selection activeCell="G81" sqref="G8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207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210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214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215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219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221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222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224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225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11790670</v>
      </c>
      <c r="C33" s="252">
        <f>SUM(C5:C32)</f>
        <v>11571709</v>
      </c>
      <c r="D33" s="251">
        <f>SUM(D5:D32)</f>
        <v>40381</v>
      </c>
      <c r="E33" s="251">
        <f>SUM(E5:E32)</f>
        <v>11612090</v>
      </c>
      <c r="F33" s="251">
        <f>B33-E33</f>
        <v>178580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12960</v>
      </c>
      <c r="E39" s="175" t="s">
        <v>224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196</v>
      </c>
      <c r="C40" s="118" t="s">
        <v>201</v>
      </c>
      <c r="D40" s="206">
        <v>2320</v>
      </c>
      <c r="E40" s="176" t="s">
        <v>194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212</v>
      </c>
      <c r="C41" s="118"/>
      <c r="D41" s="206">
        <v>4000</v>
      </c>
      <c r="E41" s="175" t="s">
        <v>210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216</v>
      </c>
      <c r="C42" s="118" t="s">
        <v>217</v>
      </c>
      <c r="D42" s="206">
        <v>2000</v>
      </c>
      <c r="E42" s="176" t="s">
        <v>215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57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225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222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221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300000</v>
      </c>
      <c r="E49" s="301" t="s">
        <v>222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225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65900</v>
      </c>
      <c r="E52" s="303" t="s">
        <v>225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67240</v>
      </c>
      <c r="E53" s="301" t="s">
        <v>225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186</v>
      </c>
      <c r="C59" s="289"/>
      <c r="D59" s="290">
        <v>7460</v>
      </c>
      <c r="E59" s="291" t="s">
        <v>225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81</v>
      </c>
      <c r="B60" s="292" t="s">
        <v>223</v>
      </c>
      <c r="C60" s="289"/>
      <c r="D60" s="290">
        <v>5000</v>
      </c>
      <c r="E60" s="310" t="s">
        <v>222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92" t="s">
        <v>70</v>
      </c>
      <c r="C61" s="289" t="s">
        <v>64</v>
      </c>
      <c r="D61" s="290">
        <v>11000</v>
      </c>
      <c r="E61" s="309" t="s">
        <v>101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67</v>
      </c>
      <c r="C62" s="289" t="s">
        <v>62</v>
      </c>
      <c r="D62" s="290">
        <v>16510</v>
      </c>
      <c r="E62" s="309" t="s">
        <v>179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68</v>
      </c>
      <c r="C63" s="289" t="s">
        <v>63</v>
      </c>
      <c r="D63" s="290">
        <v>17400</v>
      </c>
      <c r="E63" s="310" t="s">
        <v>132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80</v>
      </c>
      <c r="B64" s="288" t="s">
        <v>69</v>
      </c>
      <c r="C64" s="289">
        <v>1774412324</v>
      </c>
      <c r="D64" s="290">
        <v>21440</v>
      </c>
      <c r="E64" s="310" t="s">
        <v>167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119</v>
      </c>
      <c r="C65" s="289">
        <v>1745870700</v>
      </c>
      <c r="D65" s="290">
        <v>13000</v>
      </c>
      <c r="E65" s="310" t="s">
        <v>224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78</v>
      </c>
      <c r="B66" s="311" t="s">
        <v>72</v>
      </c>
      <c r="C66" s="289" t="s">
        <v>65</v>
      </c>
      <c r="D66" s="290">
        <v>5000</v>
      </c>
      <c r="E66" s="309" t="s">
        <v>154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209</v>
      </c>
      <c r="C76" s="314"/>
      <c r="D76" s="315">
        <v>5650</v>
      </c>
      <c r="E76" s="317" t="s">
        <v>207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197</v>
      </c>
      <c r="B77" s="313" t="s">
        <v>220</v>
      </c>
      <c r="C77" s="314"/>
      <c r="D77" s="315">
        <v>4000</v>
      </c>
      <c r="E77" s="316" t="s">
        <v>225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197</v>
      </c>
      <c r="B78" s="323" t="s">
        <v>227</v>
      </c>
      <c r="C78" s="314"/>
      <c r="D78" s="315">
        <v>7000</v>
      </c>
      <c r="E78" s="317" t="s">
        <v>225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127</v>
      </c>
      <c r="B79" s="313" t="s">
        <v>128</v>
      </c>
      <c r="C79" s="320">
        <v>1732469191</v>
      </c>
      <c r="D79" s="315">
        <v>13760</v>
      </c>
      <c r="E79" s="316" t="s">
        <v>224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118</v>
      </c>
      <c r="C80" s="314">
        <v>1744752366</v>
      </c>
      <c r="D80" s="315">
        <v>9000</v>
      </c>
      <c r="E80" s="319" t="s">
        <v>184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137</v>
      </c>
      <c r="C81" s="314"/>
      <c r="D81" s="315">
        <v>15000</v>
      </c>
      <c r="E81" s="317" t="s">
        <v>154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71</v>
      </c>
      <c r="C82" s="314">
        <v>1761236031</v>
      </c>
      <c r="D82" s="318">
        <v>7000</v>
      </c>
      <c r="E82" s="319" t="s">
        <v>101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290000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181</v>
      </c>
      <c r="C84" s="314"/>
      <c r="D84" s="315">
        <v>30000</v>
      </c>
      <c r="E84" s="319" t="s">
        <v>180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114</v>
      </c>
      <c r="C85" s="314"/>
      <c r="D85" s="315">
        <v>20000</v>
      </c>
      <c r="E85" s="319" t="s">
        <v>184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156</v>
      </c>
      <c r="C86" s="314"/>
      <c r="D86" s="315">
        <v>16000</v>
      </c>
      <c r="E86" s="319" t="s">
        <v>210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45000</v>
      </c>
      <c r="E87" s="319" t="s">
        <v>200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155</v>
      </c>
      <c r="C88" s="314"/>
      <c r="D88" s="315">
        <v>25000</v>
      </c>
      <c r="E88" s="319" t="s">
        <v>200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135</v>
      </c>
      <c r="B89" s="324" t="s">
        <v>136</v>
      </c>
      <c r="C89" s="314"/>
      <c r="D89" s="315">
        <v>24000</v>
      </c>
      <c r="E89" s="319" t="s">
        <v>225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205</v>
      </c>
      <c r="B90" s="323" t="s">
        <v>206</v>
      </c>
      <c r="C90" s="314"/>
      <c r="D90" s="315">
        <v>8000</v>
      </c>
      <c r="E90" s="317" t="s">
        <v>222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112</v>
      </c>
      <c r="B91" s="313" t="s">
        <v>113</v>
      </c>
      <c r="C91" s="314">
        <v>1729190349</v>
      </c>
      <c r="D91" s="315">
        <v>63000</v>
      </c>
      <c r="E91" s="319" t="s">
        <v>162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2273710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2273710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2"/>
  <sheetViews>
    <sheetView zoomScaleNormal="100" workbookViewId="0">
      <selection activeCell="H7" sqref="H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226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6523442.0004000003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301448.18520000018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15709.184800000861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41171</v>
      </c>
      <c r="C9" s="40"/>
      <c r="D9" s="39" t="s">
        <v>11</v>
      </c>
      <c r="E9" s="240">
        <v>2273710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211</v>
      </c>
      <c r="E10" s="242">
        <v>498678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260277.18520000018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208</v>
      </c>
      <c r="B14" s="345">
        <v>1100000</v>
      </c>
      <c r="C14" s="339"/>
      <c r="D14" s="39" t="s">
        <v>120</v>
      </c>
      <c r="E14" s="240">
        <v>17500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9360277.1852000002</v>
      </c>
      <c r="C17" s="40"/>
      <c r="D17" s="40" t="s">
        <v>7</v>
      </c>
      <c r="E17" s="243">
        <f>SUM(E5:E16)</f>
        <v>9360277.185200002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218</v>
      </c>
      <c r="B25" s="45">
        <v>17480</v>
      </c>
      <c r="C25" s="39"/>
      <c r="D25" s="261" t="s">
        <v>144</v>
      </c>
      <c r="E25" s="262">
        <v>65900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66590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26450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29160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195</v>
      </c>
      <c r="B29" s="45">
        <v>20960</v>
      </c>
      <c r="C29" s="121"/>
      <c r="D29" s="261" t="s">
        <v>158</v>
      </c>
      <c r="E29" s="262">
        <v>25000</v>
      </c>
      <c r="G29" s="16"/>
      <c r="K29" s="1" t="s">
        <v>144</v>
      </c>
      <c r="L29" s="1">
        <v>73440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188</v>
      </c>
      <c r="B30" s="120">
        <v>20000</v>
      </c>
      <c r="C30" s="121"/>
      <c r="D30" s="261" t="s">
        <v>147</v>
      </c>
      <c r="E30" s="262">
        <v>45000</v>
      </c>
      <c r="G30" s="16"/>
      <c r="K30" s="1" t="s">
        <v>145</v>
      </c>
      <c r="L30" s="1">
        <v>59200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41" t="s">
        <v>157</v>
      </c>
      <c r="B31" s="343">
        <v>15000</v>
      </c>
      <c r="C31" s="327"/>
      <c r="D31" s="328" t="s">
        <v>213</v>
      </c>
      <c r="E31" s="329">
        <v>16000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183</v>
      </c>
      <c r="B32" s="331">
        <v>30000</v>
      </c>
      <c r="C32" s="327"/>
      <c r="D32" s="328" t="s">
        <v>163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40" t="s">
        <v>146</v>
      </c>
      <c r="B33" s="342">
        <v>257820</v>
      </c>
      <c r="C33" s="326"/>
      <c r="D33" s="272" t="s">
        <v>148</v>
      </c>
      <c r="E33" s="273">
        <v>24000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2022-08-27T08:10:23Z</dcterms:modified>
</cp:coreProperties>
</file>