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5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<sst xmlns="http://schemas.openxmlformats.org/spreadsheetml/2006/main" count="132" uniqueCount="105">
  <si>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</si>
  <si>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</si>
  <si>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</si>
  <si>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</si>
  <si>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</si>
  <si>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</si>
  <si>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</si>
  <si>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</si>
  <si>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</si>
  <si>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</si>
  <si>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</si>
  <si>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</si>
  <si>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</si>
  <si>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</si>
  <si>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</si>
  <si>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</si>
  <si>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</si>
  <si>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</si>
  <si>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</si>
  <si>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</si>
  <si>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</si>
  <si>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</si>
  <si>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</si>
  <si>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</si>
  <si>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</si>
  <si>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</si>
  <si>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</si>
  <si>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</si>
  <si>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</si>
  <si>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</si>
  <si>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</si>
  <si>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</si>
  <si>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</si>
  <si>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</si>
  <si>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</si>
  <si>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</si>
  <si>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</si>
  <si>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</si>
  <si>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</si>
  <si>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</si>
  <si>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</si>
  <si>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</si>
  <si>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</si>
  <si>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</si>
  <si>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</si>
  <si>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</si>
  <si>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</si>
  <si>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</si>
  <si>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</si>
  <si>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</si>
  <si>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</si>
  <si>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</si>
  <si>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</si>
  <si>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</si>
  <si>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</si>
  <si>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</si>
  <si>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</si>
  <si>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</si>
  <si>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</si>
  <si>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</si>
  <si>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</si>
  <si>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</si>
  <si>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</si>
  <si>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</si>
  <si>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</si>
  <si>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</si>
  <si>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</si>
  <si>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</si>
  <si>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</si>
  <si>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</si>
  <si>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</si>
  <si>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Noyon Lalpur</t>
  </si>
  <si>
    <t>08.08.2022</t>
  </si>
  <si>
    <t>GT, 9pro &amp; 9pro+</t>
  </si>
  <si>
    <t>GT+9pro&amp;9pro+</t>
  </si>
  <si>
    <t>28.08.2022</t>
  </si>
  <si>
    <t>Biswas Mobile</t>
  </si>
  <si>
    <t>C=Biswas Telecom</t>
  </si>
  <si>
    <t>10.09.2022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</si>
  <si>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</si>
  <si>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</si>
  <si>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</si>
  <si>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</si>
  <si>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</si>
  <si>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</si>
  <si>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</si>
  <si>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20.09.2022</t>
  </si>
  <si>
    <t>02.04.2022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</si>
  <si>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</si>
  <si>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</si>
  <si>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</si>
  <si>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</si>
  <si>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</si>
  <si>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</si>
  <si>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</si>
  <si>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D=Usha Electronics</t>
  </si>
  <si>
    <t>02.10.2022</t>
  </si>
  <si>
    <t>03.10.2022</t>
  </si>
  <si>
    <t>04.10.2022</t>
  </si>
  <si>
    <t>CD sound</t>
  </si>
  <si>
    <t>05.10.2022</t>
  </si>
  <si>
    <t xml:space="preserve">Na=CD Sound </t>
  </si>
  <si>
    <t>C=Galaxy Mobile GT</t>
  </si>
  <si>
    <t>Galaxy Mobile</t>
  </si>
  <si>
    <t>Date:05.10.2022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</si>
</sst>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2" sqref="E1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92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91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96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97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98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100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85807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85807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85807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85807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85807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85807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85807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85807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85807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85807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85807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85807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85807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85807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85807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85807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85807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85807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85807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85807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85807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85807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85807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85807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85807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85807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85807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85807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85807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85807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85807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85807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85807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85807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85807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85807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85807</v>
      </c>
      <c r="F49" s="1"/>
      <c r="G49" s="15"/>
    </row>
    <row r="50" spans="2:7">
      <c r="B50" s="20"/>
      <c r="C50" s="19"/>
      <c r="D50" s="19"/>
      <c r="E50" s="21">
        <f t="shared" si="0"/>
        <v>85807</v>
      </c>
      <c r="F50" s="1"/>
      <c r="G50" s="15"/>
    </row>
    <row r="51" spans="2:7">
      <c r="B51" s="20"/>
      <c r="C51" s="19"/>
      <c r="D51" s="19"/>
      <c r="E51" s="21">
        <f t="shared" si="0"/>
        <v>85807</v>
      </c>
      <c r="F51" s="1"/>
      <c r="G51" s="15"/>
    </row>
    <row r="52" spans="2:7">
      <c r="B52" s="25"/>
      <c r="C52" s="21">
        <f>SUM(C6:C51)</f>
        <v>2175807</v>
      </c>
      <c r="D52" s="21">
        <f>SUM(D6:D51)</f>
        <v>2090000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9" t="s">
        <v>12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58" customFormat="1" ht="18">
      <c r="A2" s="240" t="s">
        <v>33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59" customFormat="1" ht="16.5" thickBot="1">
      <c r="A3" s="241" t="s">
        <v>93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1"/>
      <c r="T3" s="5"/>
      <c r="U3" s="5"/>
      <c r="V3" s="5"/>
      <c r="W3" s="5"/>
      <c r="X3" s="11"/>
    </row>
    <row r="4" spans="1:24" s="61" customFormat="1">
      <c r="A4" s="244" t="s">
        <v>21</v>
      </c>
      <c r="B4" s="246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85</v>
      </c>
      <c r="I4" s="233" t="s">
        <v>27</v>
      </c>
      <c r="J4" s="233" t="s">
        <v>28</v>
      </c>
      <c r="K4" s="233" t="s">
        <v>88</v>
      </c>
      <c r="L4" s="233" t="s">
        <v>51</v>
      </c>
      <c r="M4" s="233" t="s">
        <v>80</v>
      </c>
      <c r="N4" s="237" t="s">
        <v>62</v>
      </c>
      <c r="O4" s="235" t="s">
        <v>13</v>
      </c>
      <c r="P4" s="248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5"/>
      <c r="B5" s="247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8"/>
      <c r="O5" s="236"/>
      <c r="P5" s="249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91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96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97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98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100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2100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290</v>
      </c>
      <c r="F37" s="96">
        <f t="shared" si="1"/>
        <v>0</v>
      </c>
      <c r="G37" s="96">
        <f>SUM(G6:G36)</f>
        <v>640</v>
      </c>
      <c r="H37" s="96">
        <f t="shared" si="1"/>
        <v>0</v>
      </c>
      <c r="I37" s="96">
        <f t="shared" si="1"/>
        <v>220</v>
      </c>
      <c r="J37" s="96">
        <f t="shared" si="1"/>
        <v>800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4050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7" zoomScale="120" zoomScaleNormal="120" workbookViewId="0">
      <selection activeCell="C119" sqref="C11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-1448425</v>
      </c>
      <c r="D32" s="38"/>
      <c r="E32" s="174">
        <f t="shared" si="0"/>
        <v>-1448425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-1448425</v>
      </c>
      <c r="F33" s="186">
        <f>B33-E33</f>
        <v>1448425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76</v>
      </c>
      <c r="B37" s="168"/>
      <c r="C37" s="169">
        <v>44470</v>
      </c>
      <c r="D37" s="207" t="s">
        <v>89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99</v>
      </c>
      <c r="B38" s="164"/>
      <c r="C38" s="165">
        <v>5000</v>
      </c>
      <c r="D38" s="166" t="s">
        <v>98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71</v>
      </c>
      <c r="B39" s="164">
        <v>4460</v>
      </c>
      <c r="C39" s="165">
        <v>4460</v>
      </c>
      <c r="D39" s="167" t="s">
        <v>87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81</v>
      </c>
      <c r="B40" s="164"/>
      <c r="C40" s="165">
        <v>227990</v>
      </c>
      <c r="D40" s="166" t="s">
        <v>96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37</v>
      </c>
      <c r="B41" s="164" t="s">
        <v>38</v>
      </c>
      <c r="C41" s="165">
        <v>25000</v>
      </c>
      <c r="D41" s="167" t="s">
        <v>78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42</v>
      </c>
      <c r="B42" s="164" t="s">
        <v>38</v>
      </c>
      <c r="C42" s="165">
        <v>250000</v>
      </c>
      <c r="D42" s="167" t="s">
        <v>86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75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82</v>
      </c>
      <c r="B44" s="203"/>
      <c r="C44" s="165">
        <v>164850</v>
      </c>
      <c r="D44" s="204" t="s">
        <v>98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230440</v>
      </c>
      <c r="D45" s="166" t="s">
        <v>100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96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73</v>
      </c>
      <c r="C47" s="165">
        <v>101970</v>
      </c>
      <c r="D47" s="166" t="s">
        <v>72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94</v>
      </c>
      <c r="B48" s="164"/>
      <c r="C48" s="165">
        <v>59500</v>
      </c>
      <c r="D48" s="166" t="s">
        <v>91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73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74</v>
      </c>
      <c r="C50" s="165">
        <v>101970</v>
      </c>
      <c r="D50" s="166" t="s">
        <v>97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103</v>
      </c>
      <c r="B51" s="164"/>
      <c r="C51" s="165">
        <v>32990</v>
      </c>
      <c r="D51" s="166" t="s">
        <v>100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1448425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1448425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4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104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6366121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47902.8</v>
      </c>
      <c r="C6" s="34"/>
      <c r="D6" s="116" t="s">
        <v>44</v>
      </c>
      <c r="E6" s="120">
        <v>85807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1142746.8000000007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4050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1448425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43852.800000000003</v>
      </c>
      <c r="C11" s="32"/>
      <c r="D11" s="116" t="s">
        <v>36</v>
      </c>
      <c r="E11" s="137">
        <v>753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90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9043852.8000000007</v>
      </c>
      <c r="C18" s="32"/>
      <c r="D18" s="116" t="s">
        <v>6</v>
      </c>
      <c r="E18" s="120">
        <f>SUM(E5:E17)</f>
        <v>9043852.8000000007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238580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77</v>
      </c>
      <c r="B23" s="198">
        <v>44470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79</v>
      </c>
      <c r="B24" s="198">
        <v>10000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95</v>
      </c>
      <c r="B25" s="198">
        <v>59500</v>
      </c>
      <c r="C25" s="199"/>
      <c r="D25" s="201" t="s">
        <v>61</v>
      </c>
      <c r="E25" s="200">
        <v>230440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101</v>
      </c>
      <c r="B26" s="198">
        <v>12400</v>
      </c>
      <c r="C26" s="199"/>
      <c r="D26" s="201" t="s">
        <v>83</v>
      </c>
      <c r="E26" s="200">
        <v>164850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102</v>
      </c>
      <c r="B27" s="210">
        <v>32900</v>
      </c>
      <c r="C27" s="211"/>
      <c r="D27" s="212" t="s">
        <v>84</v>
      </c>
      <c r="E27" s="213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>
      <c r="A29" s="1"/>
      <c r="B29" s="1"/>
      <c r="C29" s="1"/>
      <c r="D29" s="1"/>
      <c r="E29" s="2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B31" s="214"/>
      <c r="E31" s="21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2022-10-05T17:30:02Z</dcterms:modified>
</cp:coreProperties>
</file>