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6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<sst xmlns="http://schemas.openxmlformats.org/spreadsheetml/2006/main" count="150" uniqueCount="112">
  <si>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</si>
  <si>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</si>
  <si>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</si>
  <si>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</si>
  <si>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</si>
  <si>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</si>
  <si>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</si>
  <si>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</si>
  <si>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</si>
  <si>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</si>
  <si>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</si>
  <si>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</si>
  <si>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</si>
  <si>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</si>
  <si>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</si>
  <si>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</si>
  <si>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</si>
  <si>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</si>
  <si>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</si>
  <si>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</si>
  <si>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</si>
  <si>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</si>
  <si>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</si>
  <si>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</si>
  <si>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</si>
  <si>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</si>
  <si>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</si>
  <si>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</si>
  <si>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</si>
  <si>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</si>
  <si>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</si>
  <si>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</si>
  <si>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</si>
  <si>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</si>
  <si>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</si>
  <si>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</si>
  <si>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</si>
  <si>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</si>
  <si>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</si>
  <si>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</si>
  <si>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</si>
  <si>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</si>
  <si>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</si>
  <si>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</si>
  <si>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</si>
  <si>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</si>
  <si>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</si>
  <si>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</si>
  <si>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</si>
  <si>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</si>
  <si>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</si>
  <si>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</si>
  <si>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</si>
  <si>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</si>
  <si>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</si>
  <si>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</si>
  <si>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</si>
  <si>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</si>
  <si>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</si>
  <si>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</si>
  <si>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</si>
  <si>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</si>
  <si>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</si>
  <si>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</si>
  <si>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</si>
  <si>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</si>
  <si>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</si>
  <si>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</si>
  <si>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</si>
  <si>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</si>
  <si>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</si>
  <si>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</si>
  <si>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</si>
  <si>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</si>
  <si>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</si>
  <si>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</si>
  <si>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</si>
  <si>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</si>
  <si>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</si>
  <si>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</si>
  <si>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</si>
  <si>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</si>
  <si>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</si>
  <si>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</si>
  <si>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</si>
  <si>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</si>
  <si>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</si>
  <si>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</si>
  <si>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</si>
  <si>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</si>
  <si>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</si>
  <si>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</si>
  <si>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</si>
  <si>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</si>
  <si>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</si>
  <si>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</si>
  <si>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</si>
  <si>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</si>
  <si>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Hirok Bhai</t>
  </si>
  <si>
    <t>09.10.2022</t>
  </si>
  <si>
    <t>Gstore</t>
  </si>
  <si>
    <t>MK Telecom</t>
  </si>
  <si>
    <t>R=Gstore</t>
  </si>
  <si>
    <t>R=MK Telecom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</si>
  <si>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</si>
  <si>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</si>
  <si>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</si>
  <si>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</si>
  <si>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</si>
  <si>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</si>
  <si>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</si>
  <si>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Date:16.10.2022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</si>
</sst>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21" sqref="E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104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106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107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108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109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110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275807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275807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275807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275807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275807</v>
      </c>
      <c r="F49" s="1"/>
      <c r="G49" s="15"/>
    </row>
    <row r="50" spans="2:7">
      <c r="B50" s="20"/>
      <c r="C50" s="19"/>
      <c r="D50" s="19"/>
      <c r="E50" s="21">
        <f t="shared" si="0"/>
        <v>275807</v>
      </c>
      <c r="F50" s="1"/>
      <c r="G50" s="15"/>
    </row>
    <row r="51" spans="2:7">
      <c r="B51" s="20"/>
      <c r="C51" s="19"/>
      <c r="D51" s="19"/>
      <c r="E51" s="21">
        <f t="shared" si="0"/>
        <v>275807</v>
      </c>
      <c r="F51" s="1"/>
      <c r="G51" s="15"/>
    </row>
    <row r="52" spans="2:7">
      <c r="B52" s="25"/>
      <c r="C52" s="21">
        <f>SUM(C6:C51)</f>
        <v>6975807</v>
      </c>
      <c r="D52" s="21">
        <f>SUM(D6:D51)</f>
        <v>6700000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89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42" t="s">
        <v>23</v>
      </c>
      <c r="D4" s="242" t="s">
        <v>24</v>
      </c>
      <c r="E4" s="242" t="s">
        <v>25</v>
      </c>
      <c r="F4" s="242" t="s">
        <v>49</v>
      </c>
      <c r="G4" s="242" t="s">
        <v>26</v>
      </c>
      <c r="H4" s="242" t="s">
        <v>83</v>
      </c>
      <c r="I4" s="242" t="s">
        <v>27</v>
      </c>
      <c r="J4" s="242" t="s">
        <v>28</v>
      </c>
      <c r="K4" s="242" t="s">
        <v>84</v>
      </c>
      <c r="L4" s="242" t="s">
        <v>51</v>
      </c>
      <c r="M4" s="242" t="s">
        <v>78</v>
      </c>
      <c r="N4" s="248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99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105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106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107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108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109</v>
      </c>
      <c r="B18" s="77"/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440</v>
      </c>
      <c r="R18" s="75"/>
      <c r="S18" s="4"/>
      <c r="T18" s="26"/>
      <c r="U18" s="3"/>
      <c r="V18" s="26"/>
      <c r="W18" s="3"/>
    </row>
    <row r="19" spans="1:23" s="9" customFormat="1">
      <c r="A19" s="69" t="s">
        <v>110</v>
      </c>
      <c r="B19" s="77">
        <v>1400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/>
      <c r="K19" s="78"/>
      <c r="L19" s="78"/>
      <c r="M19" s="109"/>
      <c r="N19" s="80"/>
      <c r="O19" s="78"/>
      <c r="P19" s="80"/>
      <c r="Q19" s="74">
        <f t="shared" si="0"/>
        <v>2260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6300</v>
      </c>
      <c r="C37" s="96">
        <f t="shared" ref="C37:P37" si="1">SUM(C6:C36)</f>
        <v>550</v>
      </c>
      <c r="D37" s="96">
        <f t="shared" si="1"/>
        <v>480</v>
      </c>
      <c r="E37" s="96">
        <f t="shared" si="1"/>
        <v>390</v>
      </c>
      <c r="F37" s="96">
        <f t="shared" si="1"/>
        <v>0</v>
      </c>
      <c r="G37" s="96">
        <f>SUM(G6:G36)</f>
        <v>1080</v>
      </c>
      <c r="H37" s="96">
        <f t="shared" si="1"/>
        <v>0</v>
      </c>
      <c r="I37" s="96">
        <f t="shared" si="1"/>
        <v>770</v>
      </c>
      <c r="J37" s="96">
        <f t="shared" si="1"/>
        <v>1940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11510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-1541605</v>
      </c>
      <c r="D32" s="38"/>
      <c r="E32" s="174">
        <f t="shared" si="0"/>
        <v>-1541605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-1541605</v>
      </c>
      <c r="F33" s="186">
        <f>B33-E33</f>
        <v>1541605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47000</v>
      </c>
      <c r="D38" s="166" t="s">
        <v>99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98</v>
      </c>
      <c r="B39" s="164"/>
      <c r="C39" s="165">
        <v>20000</v>
      </c>
      <c r="D39" s="166" t="s">
        <v>95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101</v>
      </c>
      <c r="B40" s="164"/>
      <c r="C40" s="165">
        <v>20450</v>
      </c>
      <c r="D40" s="166" t="s">
        <v>106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79</v>
      </c>
      <c r="B41" s="164"/>
      <c r="C41" s="165">
        <v>210990</v>
      </c>
      <c r="D41" s="166" t="s">
        <v>110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37</v>
      </c>
      <c r="B42" s="164" t="s">
        <v>38</v>
      </c>
      <c r="C42" s="165">
        <v>114290</v>
      </c>
      <c r="D42" s="167" t="s">
        <v>107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42</v>
      </c>
      <c r="B43" s="164" t="s">
        <v>38</v>
      </c>
      <c r="C43" s="165">
        <v>260000</v>
      </c>
      <c r="D43" s="167" t="s">
        <v>109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74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80</v>
      </c>
      <c r="B45" s="203"/>
      <c r="C45" s="165">
        <v>174430</v>
      </c>
      <c r="D45" s="204" t="s">
        <v>110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236250</v>
      </c>
      <c r="D46" s="166" t="s">
        <v>110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90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96</v>
      </c>
      <c r="B48" s="164"/>
      <c r="C48" s="165">
        <v>10000</v>
      </c>
      <c r="D48" s="166" t="s">
        <v>107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72</v>
      </c>
      <c r="C49" s="165">
        <v>101970</v>
      </c>
      <c r="D49" s="166" t="s">
        <v>71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57</v>
      </c>
      <c r="B50" s="164" t="s">
        <v>72</v>
      </c>
      <c r="C50" s="165">
        <v>101970</v>
      </c>
      <c r="D50" s="166" t="s">
        <v>70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66</v>
      </c>
      <c r="B51" s="164" t="s">
        <v>73</v>
      </c>
      <c r="C51" s="165">
        <v>101970</v>
      </c>
      <c r="D51" s="166" t="s">
        <v>110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1541605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1541605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2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6"/>
  <sheetViews>
    <sheetView tabSelected="1" zoomScaleNormal="100" workbookViewId="0">
      <selection activeCell="H6" sqref="H5: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111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5616757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140199.57500000001</v>
      </c>
      <c r="C6" s="34"/>
      <c r="D6" s="116" t="s">
        <v>44</v>
      </c>
      <c r="E6" s="120">
        <v>275807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793377.57499999925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11510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1541605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128689.57500000001</v>
      </c>
      <c r="C11" s="32"/>
      <c r="D11" s="116" t="s">
        <v>36</v>
      </c>
      <c r="E11" s="137">
        <v>901143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9128689.5749999993</v>
      </c>
      <c r="C18" s="32"/>
      <c r="D18" s="116" t="s">
        <v>6</v>
      </c>
      <c r="E18" s="120">
        <f>SUM(E5:E17)</f>
        <v>9128689.5749999993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114290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97</v>
      </c>
      <c r="B23" s="198">
        <v>18900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250000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61</v>
      </c>
      <c r="E25" s="200">
        <v>236250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102</v>
      </c>
      <c r="B26" s="198">
        <v>47000</v>
      </c>
      <c r="C26" s="199"/>
      <c r="D26" s="201" t="s">
        <v>81</v>
      </c>
      <c r="E26" s="200">
        <v>174430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103</v>
      </c>
      <c r="B27" s="210">
        <v>20450</v>
      </c>
      <c r="C27" s="211"/>
      <c r="D27" s="212" t="s">
        <v>82</v>
      </c>
      <c r="E27" s="213">
        <v>210990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 ht="23.25">
      <c r="A30" s="226"/>
      <c r="B30" s="227"/>
      <c r="C30" s="228"/>
      <c r="D30" s="226"/>
      <c r="E30" s="227"/>
      <c r="F30" s="13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>
      <c r="A31" s="1"/>
      <c r="B31" s="1"/>
      <c r="C31" s="1"/>
      <c r="D31" s="1"/>
      <c r="E31" s="23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>
      <c r="B33" s="214"/>
      <c r="E33" s="2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2022-10-16T16:35:13Z</dcterms:modified>
</cp:coreProperties>
</file>