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02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<sst xmlns="http://schemas.openxmlformats.org/spreadsheetml/2006/main" count="350" uniqueCount="189">
  <si>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</si>
  <si>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</si>
  <si>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</si>
  <si>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</si>
  <si>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</si>
  <si>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</si>
  <si>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</si>
  <si>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</si>
  <si>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</si>
  <si>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</si>
  <si>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</si>
  <si>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</si>
  <si>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</si>
  <si>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</si>
  <si>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</si>
  <si>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</si>
  <si>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</si>
  <si>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</si>
  <si>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</si>
  <si>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</si>
  <si>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</si>
  <si>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</si>
  <si>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</si>
  <si>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</si>
  <si>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</si>
  <si>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</si>
  <si>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</si>
  <si>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</si>
  <si>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</si>
  <si>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</si>
  <si>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</si>
  <si>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</si>
  <si>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</si>
  <si>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</si>
  <si>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</si>
  <si>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</si>
  <si>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</si>
  <si>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</si>
  <si>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</si>
  <si>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</si>
  <si>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</si>
  <si>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</si>
  <si>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</si>
  <si>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</si>
  <si>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</si>
  <si>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</si>
  <si>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</si>
  <si>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</si>
  <si>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</si>
  <si>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</si>
  <si>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</si>
  <si>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</si>
  <si>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</si>
  <si>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</si>
  <si>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</si>
  <si>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</si>
  <si>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</si>
  <si>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</si>
  <si>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</si>
  <si>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</si>
  <si>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</si>
  <si>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</si>
  <si>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</si>
  <si>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</si>
  <si>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</si>
  <si>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</si>
  <si>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</si>
  <si>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</si>
  <si>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</si>
  <si>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</si>
  <si>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</si>
  <si>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</si>
  <si>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</si>
  <si>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</si>
  <si>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</si>
  <si>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</si>
  <si>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</si>
  <si>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</si>
  <si>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</si>
  <si>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</si>
  <si>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</si>
  <si>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</si>
  <si>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</si>
  <si>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</si>
  <si>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</si>
  <si>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</si>
  <si>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</si>
  <si>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</si>
  <si>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</si>
  <si>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</si>
  <si>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</si>
  <si>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</si>
  <si>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</si>
  <si>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</si>
  <si>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</si>
  <si>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</si>
  <si>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</si>
  <si>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</si>
  <si>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</si>
  <si>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</si>
  <si>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</si>
  <si>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</si>
  <si>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</si>
  <si>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</si>
  <si>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</si>
  <si>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</si>
  <si>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</si>
  <si>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</si>
  <si>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</si>
  <si>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</si>
  <si>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</si>
  <si>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</si>
  <si>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</si>
  <si>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</si>
  <si>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</si>
  <si>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</si>
  <si>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</si>
  <si>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</si>
  <si>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</si>
  <si>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</si>
  <si>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</si>
  <si>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</si>
  <si>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</si>
  <si>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Iftar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</si>
  <si>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</si>
  <si>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</si>
  <si>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</si>
  <si>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</si>
  <si>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</si>
  <si>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</si>
  <si>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</si>
  <si>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</si>
  <si>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</si>
  <si>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</si>
  <si>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</si>
  <si>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</si>
  <si>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</si>
  <si>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</si>
  <si>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</si>
  <si>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</si>
  <si>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</si>
  <si>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</si>
  <si>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</si>
  <si>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</si>
  <si>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</si>
  <si>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</si>
  <si>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</si>
  <si>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</si>
  <si>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</si>
  <si>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</si>
  <si>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</si>
  <si>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</si>
  <si>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</si>
  <si>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</si>
  <si>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</si>
  <si>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</si>
  <si>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</si>
  <si>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</si>
  <si>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</si>
  <si>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</si>
  <si>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</si>
  <si>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</si>
  <si>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</si>
  <si>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</si>
  <si>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Bi=Friends Electronics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</si>
  <si>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</si>
  <si>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</si>
  <si>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</si>
  <si>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</si>
  <si>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</si>
  <si>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</si>
  <si>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</si>
  <si>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</si>
  <si>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</si>
  <si>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</si>
  <si>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</si>
  <si>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</si>
  <si>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</si>
  <si>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</si>
  <si>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</si>
  <si>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</si>
  <si>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</si>
  <si>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</si>
  <si>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</si>
  <si>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</si>
  <si>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</si>
  <si>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</si>
  <si>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Date:02.08.2022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</si>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</sst>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7" sqref="G1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183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182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186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/>
      <c r="C9" s="247"/>
      <c r="D9" s="247"/>
      <c r="E9" s="248">
        <f t="shared" si="0"/>
        <v>31238</v>
      </c>
      <c r="F9" s="2"/>
      <c r="G9" s="2"/>
    </row>
    <row r="10" spans="1:7">
      <c r="A10" s="348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48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48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48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48"/>
      <c r="B14" s="26"/>
      <c r="C14" s="247"/>
      <c r="D14" s="247"/>
      <c r="E14" s="248">
        <v>31238</v>
      </c>
      <c r="F14" s="2"/>
      <c r="G14" s="2"/>
    </row>
    <row r="15" spans="1:7">
      <c r="A15" s="348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8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1731238</v>
      </c>
      <c r="D83" s="248">
        <f>SUM(D5:D77)</f>
        <v>1700000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3" t="s">
        <v>15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24" s="65" customFormat="1" ht="18">
      <c r="A2" s="354" t="s">
        <v>93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24" s="66" customFormat="1" ht="16.5" thickBot="1">
      <c r="A3" s="355" t="s">
        <v>184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7"/>
      <c r="S3" s="50"/>
      <c r="T3" s="7"/>
      <c r="U3" s="7"/>
      <c r="V3" s="7"/>
      <c r="W3" s="7"/>
      <c r="X3" s="16"/>
    </row>
    <row r="4" spans="1:24" s="67" customFormat="1" ht="12.75" customHeight="1">
      <c r="A4" s="358" t="s">
        <v>29</v>
      </c>
      <c r="B4" s="360" t="s">
        <v>30</v>
      </c>
      <c r="C4" s="349" t="s">
        <v>31</v>
      </c>
      <c r="D4" s="349" t="s">
        <v>32</v>
      </c>
      <c r="E4" s="349" t="s">
        <v>33</v>
      </c>
      <c r="F4" s="349" t="s">
        <v>121</v>
      </c>
      <c r="G4" s="349" t="s">
        <v>34</v>
      </c>
      <c r="H4" s="349" t="s">
        <v>134</v>
      </c>
      <c r="I4" s="349" t="s">
        <v>123</v>
      </c>
      <c r="J4" s="349" t="s">
        <v>35</v>
      </c>
      <c r="K4" s="349" t="s">
        <v>36</v>
      </c>
      <c r="L4" s="349" t="s">
        <v>37</v>
      </c>
      <c r="M4" s="349" t="s">
        <v>167</v>
      </c>
      <c r="N4" s="349" t="s">
        <v>127</v>
      </c>
      <c r="O4" s="351" t="s">
        <v>38</v>
      </c>
      <c r="P4" s="362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9"/>
      <c r="B5" s="361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2"/>
      <c r="P5" s="363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182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/>
      <c r="O6" s="76"/>
      <c r="P6" s="78"/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186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1900</v>
      </c>
      <c r="C37" s="281">
        <f t="shared" si="1"/>
        <v>0</v>
      </c>
      <c r="D37" s="101">
        <f t="shared" si="1"/>
        <v>45</v>
      </c>
      <c r="E37" s="101">
        <f t="shared" si="1"/>
        <v>0</v>
      </c>
      <c r="F37" s="101">
        <f t="shared" si="1"/>
        <v>0</v>
      </c>
      <c r="G37" s="101">
        <f t="shared" si="1"/>
        <v>550</v>
      </c>
      <c r="H37" s="101">
        <f t="shared" si="1"/>
        <v>0</v>
      </c>
      <c r="I37" s="101"/>
      <c r="J37" s="101">
        <f>SUM(J6:J36)</f>
        <v>60</v>
      </c>
      <c r="K37" s="101">
        <f>SUM(K6:K36)</f>
        <v>640</v>
      </c>
      <c r="L37" s="101"/>
      <c r="M37" s="101">
        <f>SUM(M6:M36)</f>
        <v>0</v>
      </c>
      <c r="N37" s="117">
        <f>SUM(N6:N36)</f>
        <v>0</v>
      </c>
      <c r="O37" s="101">
        <f>SUM(O6:O36)</f>
        <v>0</v>
      </c>
      <c r="P37" s="102">
        <f>SUM(P6:P36)</f>
        <v>0</v>
      </c>
      <c r="Q37" s="103">
        <f>SUM(Q6:Q36)</f>
        <v>3994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19" sqref="D11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185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182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186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1525450</v>
      </c>
      <c r="C33" s="252">
        <f>SUM(C5:C32)</f>
        <v>953566</v>
      </c>
      <c r="D33" s="251">
        <f>SUM(D5:D32)</f>
        <v>3994</v>
      </c>
      <c r="E33" s="251">
        <f>SUM(E5:E32)</f>
        <v>957560</v>
      </c>
      <c r="F33" s="251">
        <f>B33-E33</f>
        <v>567890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126</v>
      </c>
      <c r="C37" s="127" t="s">
        <v>100</v>
      </c>
      <c r="D37" s="205">
        <v>5740</v>
      </c>
      <c r="E37" s="263" t="s">
        <v>176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3000</v>
      </c>
      <c r="E39" s="175" t="s">
        <v>182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124</v>
      </c>
      <c r="C40" s="118"/>
      <c r="D40" s="206">
        <v>200</v>
      </c>
      <c r="E40" s="175" t="s">
        <v>172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180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180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227000</v>
      </c>
      <c r="E47" s="301" t="s">
        <v>186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180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363900</v>
      </c>
      <c r="E48" s="303" t="s">
        <v>186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173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599450</v>
      </c>
      <c r="E49" s="301" t="s">
        <v>186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180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171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171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31450</v>
      </c>
      <c r="E51" s="305" t="s">
        <v>186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175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132</v>
      </c>
      <c r="C52" s="299">
        <v>1725821212</v>
      </c>
      <c r="D52" s="300">
        <v>73440</v>
      </c>
      <c r="E52" s="303" t="s">
        <v>186</v>
      </c>
      <c r="F52" s="131"/>
      <c r="G52" s="137"/>
      <c r="H52" s="186" t="s">
        <v>132</v>
      </c>
      <c r="I52" s="55">
        <v>1725821212</v>
      </c>
      <c r="J52" s="52">
        <v>70900</v>
      </c>
      <c r="K52" s="170" t="s">
        <v>176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59200</v>
      </c>
      <c r="E53" s="301" t="s">
        <v>180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180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179</v>
      </c>
      <c r="D54" s="300">
        <v>200</v>
      </c>
      <c r="E54" s="305" t="s">
        <v>178</v>
      </c>
      <c r="F54" s="131"/>
      <c r="G54" s="137"/>
      <c r="H54" s="188" t="s">
        <v>90</v>
      </c>
      <c r="I54" s="61" t="s">
        <v>179</v>
      </c>
      <c r="J54" s="52">
        <v>200</v>
      </c>
      <c r="K54" s="170" t="s">
        <v>178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180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180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186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180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133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133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173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173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168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168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157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157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/>
      <c r="B65" s="288"/>
      <c r="C65" s="289"/>
      <c r="D65" s="290"/>
      <c r="E65" s="291"/>
      <c r="F65" s="131"/>
      <c r="G65" s="137"/>
      <c r="H65" s="186" t="s">
        <v>131</v>
      </c>
      <c r="I65" s="55">
        <v>1737600335</v>
      </c>
      <c r="J65" s="52">
        <v>15000</v>
      </c>
      <c r="K65" s="170" t="s">
        <v>178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172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125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129</v>
      </c>
      <c r="I68" s="55">
        <v>1732469191</v>
      </c>
      <c r="J68" s="52">
        <v>5740</v>
      </c>
      <c r="K68" s="52" t="s">
        <v>180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175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138</v>
      </c>
      <c r="I70" s="56"/>
      <c r="J70" s="168">
        <v>15000</v>
      </c>
      <c r="K70" s="169" t="s">
        <v>157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131</v>
      </c>
      <c r="C72" s="314">
        <v>1737600335</v>
      </c>
      <c r="D72" s="315">
        <v>15000</v>
      </c>
      <c r="E72" s="319" t="s">
        <v>178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174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172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135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125</v>
      </c>
      <c r="F74" s="133"/>
      <c r="G74" s="137"/>
      <c r="H74" s="174" t="s">
        <v>159</v>
      </c>
      <c r="I74" s="56"/>
      <c r="J74" s="168">
        <v>500</v>
      </c>
      <c r="K74" s="169" t="s">
        <v>176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128</v>
      </c>
      <c r="B75" s="313" t="s">
        <v>129</v>
      </c>
      <c r="C75" s="320">
        <v>1732469191</v>
      </c>
      <c r="D75" s="315">
        <v>5740</v>
      </c>
      <c r="E75" s="316" t="s">
        <v>180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130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118</v>
      </c>
      <c r="C76" s="314">
        <v>1744752366</v>
      </c>
      <c r="D76" s="315">
        <v>19000</v>
      </c>
      <c r="E76" s="319" t="s">
        <v>175</v>
      </c>
      <c r="F76" s="131"/>
      <c r="G76" s="137"/>
      <c r="H76" s="174" t="s">
        <v>158</v>
      </c>
      <c r="I76" s="56"/>
      <c r="J76" s="168">
        <v>30000</v>
      </c>
      <c r="K76" s="168" t="s">
        <v>176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138</v>
      </c>
      <c r="C77" s="314"/>
      <c r="D77" s="315">
        <v>15000</v>
      </c>
      <c r="E77" s="317" t="s">
        <v>157</v>
      </c>
      <c r="F77" s="137"/>
      <c r="G77" s="137"/>
      <c r="H77" s="186" t="s">
        <v>137</v>
      </c>
      <c r="I77" s="55"/>
      <c r="J77" s="52">
        <v>25000</v>
      </c>
      <c r="K77" s="170" t="s">
        <v>180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168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280000</v>
      </c>
      <c r="E79" s="319" t="s">
        <v>174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173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114</v>
      </c>
      <c r="C80" s="314">
        <v>1719792350</v>
      </c>
      <c r="D80" s="315">
        <v>20000</v>
      </c>
      <c r="E80" s="319" t="s">
        <v>135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159</v>
      </c>
      <c r="C81" s="314"/>
      <c r="D81" s="315">
        <v>500</v>
      </c>
      <c r="E81" s="319" t="s">
        <v>176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103</v>
      </c>
      <c r="B82" s="313" t="s">
        <v>104</v>
      </c>
      <c r="C82" s="314">
        <v>1789726772</v>
      </c>
      <c r="D82" s="315">
        <v>38230</v>
      </c>
      <c r="E82" s="319" t="s">
        <v>130</v>
      </c>
      <c r="F82" s="131"/>
      <c r="G82" s="137"/>
      <c r="H82" s="186" t="s">
        <v>126</v>
      </c>
      <c r="I82" s="55" t="s">
        <v>100</v>
      </c>
      <c r="J82" s="52">
        <v>5740</v>
      </c>
      <c r="K82" s="170" t="s">
        <v>176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24" t="s">
        <v>158</v>
      </c>
      <c r="C83" s="314"/>
      <c r="D83" s="315">
        <v>30000</v>
      </c>
      <c r="E83" s="319" t="s">
        <v>176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136</v>
      </c>
      <c r="B84" s="324" t="s">
        <v>137</v>
      </c>
      <c r="C84" s="314"/>
      <c r="D84" s="315">
        <v>25000</v>
      </c>
      <c r="E84" s="319" t="s">
        <v>180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163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112</v>
      </c>
      <c r="B85" s="313" t="s">
        <v>113</v>
      </c>
      <c r="C85" s="314">
        <v>1729190349</v>
      </c>
      <c r="D85" s="315">
        <v>63000</v>
      </c>
      <c r="E85" s="319" t="s">
        <v>168</v>
      </c>
      <c r="F85" s="131"/>
      <c r="G85" s="137"/>
      <c r="H85" s="186" t="s">
        <v>124</v>
      </c>
      <c r="I85" s="55"/>
      <c r="J85" s="52">
        <v>200</v>
      </c>
      <c r="K85" s="170" t="s">
        <v>172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/>
      <c r="B86" s="313"/>
      <c r="C86" s="314"/>
      <c r="D86" s="315"/>
      <c r="E86" s="319"/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57000</v>
      </c>
      <c r="E115" s="178" t="s">
        <v>186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2663020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2663020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6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0" t="s">
        <v>46</v>
      </c>
      <c r="B1" s="381"/>
      <c r="C1" s="381"/>
      <c r="D1" s="381"/>
      <c r="E1" s="382"/>
      <c r="F1" s="5"/>
      <c r="G1" s="5"/>
    </row>
    <row r="2" spans="1:25" ht="21.75">
      <c r="A2" s="386" t="s">
        <v>59</v>
      </c>
      <c r="B2" s="387"/>
      <c r="C2" s="387"/>
      <c r="D2" s="387"/>
      <c r="E2" s="388"/>
      <c r="F2" s="5"/>
      <c r="G2" s="5"/>
    </row>
    <row r="3" spans="1:25" ht="23.25">
      <c r="A3" s="383" t="s">
        <v>187</v>
      </c>
      <c r="B3" s="384"/>
      <c r="C3" s="384"/>
      <c r="D3" s="384"/>
      <c r="E3" s="38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9" t="s">
        <v>96</v>
      </c>
      <c r="B4" s="390"/>
      <c r="C4" s="258"/>
      <c r="D4" s="391" t="s">
        <v>95</v>
      </c>
      <c r="E4" s="39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8234682.910000002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40272.790000000023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234445.87999999709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3994</v>
      </c>
      <c r="C9" s="40"/>
      <c r="D9" s="39" t="s">
        <v>11</v>
      </c>
      <c r="E9" s="240">
        <v>2663020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181</v>
      </c>
      <c r="B10" s="244">
        <v>0</v>
      </c>
      <c r="C10" s="40"/>
      <c r="D10" s="39" t="s">
        <v>188</v>
      </c>
      <c r="E10" s="242">
        <v>-1663508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36278.790000000023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3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B14" s="344"/>
      <c r="C14" s="39"/>
      <c r="D14" s="39" t="s">
        <v>120</v>
      </c>
      <c r="E14" s="240">
        <v>36400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1" t="s">
        <v>177</v>
      </c>
      <c r="B15" s="342">
        <v>1500000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9536278.7899999991</v>
      </c>
      <c r="C17" s="40"/>
      <c r="D17" s="40" t="s">
        <v>7</v>
      </c>
      <c r="E17" s="243">
        <f>SUM(E5:E16)</f>
        <v>9536278.7899999991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7" t="s">
        <v>14</v>
      </c>
      <c r="B19" s="378"/>
      <c r="C19" s="378"/>
      <c r="D19" s="378"/>
      <c r="E19" s="37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150</v>
      </c>
      <c r="B20" s="335">
        <v>62210</v>
      </c>
      <c r="C20" s="336"/>
      <c r="D20" s="337" t="s">
        <v>142</v>
      </c>
      <c r="E20" s="338">
        <v>599450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156</v>
      </c>
      <c r="B21" s="45">
        <v>17510</v>
      </c>
      <c r="C21" s="39"/>
      <c r="D21" s="261" t="s">
        <v>139</v>
      </c>
      <c r="E21" s="262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155</v>
      </c>
      <c r="B22" s="270">
        <v>17800</v>
      </c>
      <c r="C22" s="39"/>
      <c r="D22" s="261" t="s">
        <v>141</v>
      </c>
      <c r="E22" s="262">
        <v>363900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154</v>
      </c>
      <c r="B23" s="45">
        <v>22000</v>
      </c>
      <c r="C23" s="39"/>
      <c r="D23" s="261" t="s">
        <v>140</v>
      </c>
      <c r="E23" s="262">
        <v>227000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164</v>
      </c>
      <c r="B24" s="120">
        <v>15000</v>
      </c>
      <c r="C24" s="39"/>
      <c r="D24" s="261" t="s">
        <v>143</v>
      </c>
      <c r="E24" s="262">
        <v>88650</v>
      </c>
      <c r="K24" s="1" t="s">
        <v>142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170</v>
      </c>
      <c r="B25" s="45">
        <v>18000</v>
      </c>
      <c r="C25" s="39"/>
      <c r="D25" s="261" t="s">
        <v>145</v>
      </c>
      <c r="E25" s="262">
        <v>73440</v>
      </c>
      <c r="G25" s="33"/>
      <c r="K25" s="1" t="s">
        <v>139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165</v>
      </c>
      <c r="B26" s="120">
        <v>24000</v>
      </c>
      <c r="C26" s="121"/>
      <c r="D26" s="261" t="s">
        <v>146</v>
      </c>
      <c r="E26" s="262">
        <v>59200</v>
      </c>
      <c r="G26" s="33"/>
      <c r="K26" s="1" t="s">
        <v>141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151</v>
      </c>
      <c r="B27" s="45">
        <v>29160</v>
      </c>
      <c r="C27" s="121"/>
      <c r="D27" s="261" t="s">
        <v>144</v>
      </c>
      <c r="E27" s="262">
        <v>31450</v>
      </c>
      <c r="G27" s="33"/>
      <c r="K27" s="1" t="s">
        <v>140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162</v>
      </c>
      <c r="B28" s="120">
        <v>33060</v>
      </c>
      <c r="C28" s="121"/>
      <c r="D28" s="261" t="s">
        <v>166</v>
      </c>
      <c r="E28" s="262">
        <v>17000</v>
      </c>
      <c r="G28" s="16"/>
      <c r="K28" s="1" t="s">
        <v>143</v>
      </c>
      <c r="L28" s="1">
        <v>88650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153</v>
      </c>
      <c r="B29" s="120">
        <v>20000</v>
      </c>
      <c r="C29" s="121"/>
      <c r="D29" s="261" t="s">
        <v>161</v>
      </c>
      <c r="E29" s="262">
        <v>30000</v>
      </c>
      <c r="G29" s="16"/>
      <c r="K29" s="1" t="s">
        <v>145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160</v>
      </c>
      <c r="B30" s="45">
        <v>15000</v>
      </c>
      <c r="C30" s="121"/>
      <c r="D30" s="261" t="s">
        <v>148</v>
      </c>
      <c r="E30" s="262">
        <v>38230</v>
      </c>
      <c r="G30" s="16"/>
      <c r="K30" s="1" t="s">
        <v>146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147</v>
      </c>
      <c r="B31" s="331">
        <v>238700</v>
      </c>
      <c r="C31" s="327"/>
      <c r="D31" s="328" t="s">
        <v>169</v>
      </c>
      <c r="E31" s="329">
        <v>63000</v>
      </c>
      <c r="G31" s="16"/>
      <c r="K31" s="7" t="s">
        <v>144</v>
      </c>
      <c r="L31" s="7">
        <v>31450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32" t="s">
        <v>152</v>
      </c>
      <c r="B32" s="333">
        <v>19000</v>
      </c>
      <c r="C32" s="326"/>
      <c r="D32" s="272" t="s">
        <v>149</v>
      </c>
      <c r="E32" s="273">
        <v>25000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D28:E33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2022-08-02T19:42:09Z</dcterms:modified>
</cp:coreProperties>
</file>