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30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<sst xmlns="http://schemas.openxmlformats.org/spreadsheetml/2006/main" count="174" uniqueCount="119">
  <si>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</si>
  <si>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</si>
  <si>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</si>
  <si>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</si>
  <si>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</si>
  <si>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</si>
  <si>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</si>
  <si>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</si>
  <si>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</si>
  <si>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</si>
  <si>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</si>
  <si>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</si>
  <si>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</si>
  <si>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</si>
  <si>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</si>
  <si>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</si>
  <si>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</si>
  <si>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</si>
  <si>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</si>
  <si>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</si>
  <si>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</si>
  <si>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</si>
  <si>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</si>
  <si>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</si>
  <si>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</si>
  <si>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</si>
  <si>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</si>
  <si>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</si>
  <si>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</si>
  <si>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</si>
  <si>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</si>
  <si>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</si>
  <si>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</si>
  <si>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</si>
  <si>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</si>
  <si>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</si>
  <si>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</si>
  <si>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</si>
  <si>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</si>
  <si>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</si>
  <si>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</si>
  <si>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</si>
  <si>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</si>
  <si>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</si>
  <si>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</si>
  <si>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</si>
  <si>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</si>
  <si>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</si>
  <si>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</si>
  <si>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</si>
  <si>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</si>
  <si>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</si>
  <si>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</si>
  <si>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</si>
  <si>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</si>
  <si>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</si>
  <si>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</si>
  <si>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</si>
  <si>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</si>
  <si>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</si>
  <si>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</si>
  <si>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</si>
  <si>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</si>
  <si>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</si>
  <si>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</si>
  <si>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</si>
  <si>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</si>
  <si>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</si>
  <si>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</si>
  <si>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</si>
  <si>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</si>
  <si>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</si>
  <si>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</si>
  <si>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</si>
  <si>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</si>
  <si>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</si>
  <si>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</si>
  <si>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</si>
  <si>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</si>
  <si>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</si>
  <si>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</si>
  <si>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</si>
  <si>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Rofiqul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</si>
  <si>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</si>
  <si>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</si>
  <si>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</si>
  <si>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</si>
  <si>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</si>
  <si>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</si>
  <si>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</si>
  <si>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</si>
  <si>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</si>
  <si>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</si>
  <si>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</si>
  <si>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</si>
  <si>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</si>
  <si>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</si>
  <si>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</si>
  <si>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</si>
  <si>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</si>
  <si>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</si>
  <si>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</si>
  <si>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</si>
  <si>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</si>
  <si>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</si>
  <si>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</si>
  <si>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</si>
  <si>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</si>
  <si>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</si>
  <si>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22.08.2022</t>
  </si>
  <si>
    <t>23.08.2022</t>
  </si>
  <si>
    <t>24.08.2022</t>
  </si>
  <si>
    <t>25.08.2022</t>
  </si>
  <si>
    <t>27.08.2022</t>
  </si>
  <si>
    <t>28.08.2022</t>
  </si>
  <si>
    <t>29.08.2022</t>
  </si>
  <si>
    <t>Samsung (-)</t>
  </si>
  <si>
    <t>30.08.2022</t>
  </si>
  <si>
    <t>Date:30.08.2022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</si>
</sst>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H34" sqref="H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1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84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88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89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91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94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95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100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101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103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107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 t="s">
        <v>109</v>
      </c>
      <c r="C28" s="19">
        <v>800000</v>
      </c>
      <c r="D28" s="19">
        <v>500000</v>
      </c>
      <c r="E28" s="21">
        <f t="shared" si="0"/>
        <v>929807</v>
      </c>
      <c r="F28" s="1"/>
      <c r="G28" s="1"/>
      <c r="H28" s="1"/>
      <c r="I28" s="15"/>
      <c r="J28" s="15"/>
    </row>
    <row r="29" spans="1:10">
      <c r="A29" s="15"/>
      <c r="B29" s="20" t="s">
        <v>110</v>
      </c>
      <c r="C29" s="19">
        <v>200000</v>
      </c>
      <c r="D29" s="19">
        <v>200000</v>
      </c>
      <c r="E29" s="21">
        <f t="shared" si="0"/>
        <v>929807</v>
      </c>
      <c r="F29" s="1"/>
      <c r="G29" s="1"/>
      <c r="H29" s="1"/>
      <c r="I29" s="15"/>
      <c r="J29" s="15"/>
    </row>
    <row r="30" spans="1:10">
      <c r="A30" s="15"/>
      <c r="B30" s="20" t="s">
        <v>111</v>
      </c>
      <c r="C30" s="19">
        <v>300000</v>
      </c>
      <c r="D30" s="19">
        <v>240000</v>
      </c>
      <c r="E30" s="21">
        <f t="shared" si="0"/>
        <v>989807</v>
      </c>
      <c r="F30" s="1"/>
      <c r="G30" s="1"/>
      <c r="H30" s="1"/>
      <c r="I30" s="15"/>
      <c r="J30" s="15"/>
    </row>
    <row r="31" spans="1:10">
      <c r="A31" s="15"/>
      <c r="B31" s="20" t="s">
        <v>112</v>
      </c>
      <c r="C31" s="19">
        <v>0</v>
      </c>
      <c r="D31" s="19">
        <v>350000</v>
      </c>
      <c r="E31" s="21">
        <f t="shared" si="0"/>
        <v>639807</v>
      </c>
      <c r="F31" s="1"/>
      <c r="G31" s="1"/>
      <c r="H31" s="23"/>
      <c r="I31" s="15"/>
      <c r="J31" s="15"/>
    </row>
    <row r="32" spans="1:10">
      <c r="A32" s="15"/>
      <c r="B32" s="20" t="s">
        <v>113</v>
      </c>
      <c r="C32" s="19">
        <v>0</v>
      </c>
      <c r="D32" s="19">
        <v>0</v>
      </c>
      <c r="E32" s="21">
        <f t="shared" si="0"/>
        <v>639807</v>
      </c>
      <c r="F32" s="1"/>
      <c r="G32" s="1"/>
      <c r="H32" s="1"/>
      <c r="I32" s="15"/>
      <c r="J32" s="15"/>
    </row>
    <row r="33" spans="1:10">
      <c r="A33" s="15"/>
      <c r="B33" s="20" t="s">
        <v>114</v>
      </c>
      <c r="C33" s="19">
        <v>0</v>
      </c>
      <c r="D33" s="22">
        <v>200000</v>
      </c>
      <c r="E33" s="21">
        <f t="shared" si="0"/>
        <v>439807</v>
      </c>
      <c r="F33" s="1"/>
      <c r="G33" s="1"/>
      <c r="H33" s="1"/>
      <c r="I33" s="15"/>
      <c r="J33" s="15"/>
    </row>
    <row r="34" spans="1:10">
      <c r="A34" s="15"/>
      <c r="B34" s="20" t="s">
        <v>115</v>
      </c>
      <c r="C34" s="19">
        <v>200000</v>
      </c>
      <c r="D34" s="19">
        <v>200000</v>
      </c>
      <c r="E34" s="21">
        <f t="shared" si="0"/>
        <v>439807</v>
      </c>
      <c r="F34" s="1"/>
      <c r="G34" s="1"/>
      <c r="H34" s="1"/>
      <c r="I34" s="15"/>
      <c r="J34" s="15"/>
    </row>
    <row r="35" spans="1:10">
      <c r="A35" s="15"/>
      <c r="B35" s="20" t="s">
        <v>117</v>
      </c>
      <c r="C35" s="19">
        <v>400000</v>
      </c>
      <c r="D35" s="19">
        <v>420000</v>
      </c>
      <c r="E35" s="21">
        <f t="shared" si="0"/>
        <v>419807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419807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419807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419807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419807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419807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419807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419807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419807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419807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419807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419807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419807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419807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419807</v>
      </c>
      <c r="F49" s="1"/>
      <c r="G49" s="15"/>
    </row>
    <row r="50" spans="2:7">
      <c r="B50" s="20"/>
      <c r="C50" s="19"/>
      <c r="D50" s="19"/>
      <c r="E50" s="21">
        <f t="shared" si="0"/>
        <v>419807</v>
      </c>
      <c r="F50" s="1"/>
      <c r="G50" s="15"/>
    </row>
    <row r="51" spans="2:7">
      <c r="B51" s="20"/>
      <c r="C51" s="19"/>
      <c r="D51" s="19"/>
      <c r="E51" s="21">
        <f t="shared" si="0"/>
        <v>419807</v>
      </c>
      <c r="F51" s="1"/>
      <c r="G51" s="15"/>
    </row>
    <row r="52" spans="2:7">
      <c r="B52" s="25"/>
      <c r="C52" s="21">
        <f>SUM(C6:C51)</f>
        <v>10734807</v>
      </c>
      <c r="D52" s="21">
        <f>SUM(D6:D51)</f>
        <v>10315000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8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59" customFormat="1" ht="16.5" thickBot="1">
      <c r="A3" s="234" t="s">
        <v>76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1"/>
      <c r="T3" s="5"/>
      <c r="U3" s="5"/>
      <c r="V3" s="5"/>
      <c r="W3" s="5"/>
      <c r="X3" s="11"/>
    </row>
    <row r="4" spans="1:24" s="61" customFormat="1">
      <c r="A4" s="237" t="s">
        <v>21</v>
      </c>
      <c r="B4" s="239" t="s">
        <v>22</v>
      </c>
      <c r="C4" s="241" t="s">
        <v>23</v>
      </c>
      <c r="D4" s="241" t="s">
        <v>24</v>
      </c>
      <c r="E4" s="241" t="s">
        <v>25</v>
      </c>
      <c r="F4" s="241" t="s">
        <v>50</v>
      </c>
      <c r="G4" s="241" t="s">
        <v>26</v>
      </c>
      <c r="H4" s="241" t="s">
        <v>65</v>
      </c>
      <c r="I4" s="241" t="s">
        <v>27</v>
      </c>
      <c r="J4" s="241" t="s">
        <v>28</v>
      </c>
      <c r="K4" s="241" t="s">
        <v>97</v>
      </c>
      <c r="L4" s="241" t="s">
        <v>53</v>
      </c>
      <c r="M4" s="241" t="s">
        <v>52</v>
      </c>
      <c r="N4" s="247" t="s">
        <v>66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84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88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89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91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94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95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96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100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101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102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103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107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109</v>
      </c>
      <c r="B24" s="77"/>
      <c r="C24" s="70"/>
      <c r="D24" s="78"/>
      <c r="E24" s="78"/>
      <c r="F24" s="78"/>
      <c r="G24" s="78">
        <v>50</v>
      </c>
      <c r="H24" s="78">
        <v>40</v>
      </c>
      <c r="I24" s="78">
        <v>30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280</v>
      </c>
      <c r="R24" s="75"/>
      <c r="S24" s="4"/>
      <c r="U24" s="86"/>
      <c r="V24" s="86"/>
      <c r="W24" s="86"/>
    </row>
    <row r="25" spans="1:23" s="85" customFormat="1">
      <c r="A25" s="69" t="s">
        <v>110</v>
      </c>
      <c r="B25" s="77">
        <v>700</v>
      </c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910</v>
      </c>
      <c r="R25" s="84"/>
      <c r="S25" s="4"/>
    </row>
    <row r="26" spans="1:23" s="9" customFormat="1">
      <c r="A26" s="69" t="s">
        <v>111</v>
      </c>
      <c r="B26" s="77">
        <v>500</v>
      </c>
      <c r="C26" s="70"/>
      <c r="D26" s="78"/>
      <c r="E26" s="78"/>
      <c r="F26" s="78"/>
      <c r="G26" s="78"/>
      <c r="H26" s="78"/>
      <c r="I26" s="78">
        <v>30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690</v>
      </c>
      <c r="R26" s="75"/>
      <c r="S26" s="4"/>
    </row>
    <row r="27" spans="1:23" s="9" customFormat="1">
      <c r="A27" s="69" t="s">
        <v>112</v>
      </c>
      <c r="B27" s="77">
        <v>700</v>
      </c>
      <c r="C27" s="70"/>
      <c r="D27" s="78"/>
      <c r="E27" s="78"/>
      <c r="F27" s="78"/>
      <c r="G27" s="78"/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890</v>
      </c>
      <c r="R27" s="75"/>
      <c r="S27" s="4"/>
    </row>
    <row r="28" spans="1:23" s="9" customFormat="1">
      <c r="A28" s="69" t="s">
        <v>113</v>
      </c>
      <c r="B28" s="77">
        <v>700</v>
      </c>
      <c r="C28" s="70"/>
      <c r="D28" s="78"/>
      <c r="E28" s="78"/>
      <c r="F28" s="78"/>
      <c r="G28" s="78"/>
      <c r="H28" s="78"/>
      <c r="I28" s="78">
        <v>70</v>
      </c>
      <c r="J28" s="78">
        <v>160</v>
      </c>
      <c r="K28" s="78"/>
      <c r="L28" s="78"/>
      <c r="M28" s="108"/>
      <c r="N28" s="78"/>
      <c r="O28" s="78"/>
      <c r="P28" s="80"/>
      <c r="Q28" s="74">
        <f t="shared" si="0"/>
        <v>930</v>
      </c>
      <c r="R28" s="75"/>
      <c r="S28" s="4"/>
      <c r="T28" s="87"/>
      <c r="U28" s="87"/>
    </row>
    <row r="29" spans="1:23" s="9" customFormat="1">
      <c r="A29" s="69" t="s">
        <v>114</v>
      </c>
      <c r="B29" s="77"/>
      <c r="C29" s="70"/>
      <c r="D29" s="78"/>
      <c r="E29" s="78"/>
      <c r="F29" s="78"/>
      <c r="G29" s="78">
        <v>70</v>
      </c>
      <c r="H29" s="78"/>
      <c r="I29" s="78">
        <v>20</v>
      </c>
      <c r="J29" s="78">
        <v>160</v>
      </c>
      <c r="K29" s="78"/>
      <c r="L29" s="78"/>
      <c r="M29" s="108"/>
      <c r="N29" s="78"/>
      <c r="O29" s="78"/>
      <c r="P29" s="80"/>
      <c r="Q29" s="74">
        <f t="shared" si="0"/>
        <v>250</v>
      </c>
      <c r="R29" s="75"/>
      <c r="S29" s="87"/>
      <c r="T29" s="88"/>
      <c r="U29" s="88"/>
    </row>
    <row r="30" spans="1:23" s="9" customFormat="1">
      <c r="A30" s="69" t="s">
        <v>115</v>
      </c>
      <c r="B30" s="77">
        <v>700</v>
      </c>
      <c r="C30" s="70"/>
      <c r="D30" s="78"/>
      <c r="E30" s="78"/>
      <c r="F30" s="78"/>
      <c r="G30" s="78">
        <v>50</v>
      </c>
      <c r="H30" s="78"/>
      <c r="I30" s="78">
        <v>40</v>
      </c>
      <c r="J30" s="78">
        <v>160</v>
      </c>
      <c r="K30" s="78"/>
      <c r="L30" s="78"/>
      <c r="M30" s="108"/>
      <c r="N30" s="78"/>
      <c r="O30" s="78"/>
      <c r="P30" s="80"/>
      <c r="Q30" s="74">
        <f t="shared" si="0"/>
        <v>950</v>
      </c>
      <c r="R30" s="75"/>
      <c r="S30" s="87"/>
      <c r="T30" s="87"/>
      <c r="U30" s="87"/>
    </row>
    <row r="31" spans="1:23" s="9" customFormat="1" ht="13.5" customHeight="1">
      <c r="A31" s="69" t="s">
        <v>117</v>
      </c>
      <c r="B31" s="77">
        <v>700</v>
      </c>
      <c r="C31" s="70">
        <v>620</v>
      </c>
      <c r="D31" s="78"/>
      <c r="E31" s="78"/>
      <c r="F31" s="78"/>
      <c r="G31" s="78"/>
      <c r="H31" s="78"/>
      <c r="I31" s="89">
        <v>30</v>
      </c>
      <c r="J31" s="78">
        <v>80</v>
      </c>
      <c r="K31" s="78"/>
      <c r="L31" s="78"/>
      <c r="M31" s="108"/>
      <c r="N31" s="78"/>
      <c r="O31" s="78"/>
      <c r="P31" s="80"/>
      <c r="Q31" s="74">
        <f t="shared" si="0"/>
        <v>1430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11120</v>
      </c>
      <c r="C37" s="96">
        <f t="shared" ref="C37:P37" si="1">SUM(C6:C36)</f>
        <v>1140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1570</v>
      </c>
      <c r="H37" s="96">
        <f t="shared" si="1"/>
        <v>1540</v>
      </c>
      <c r="I37" s="96">
        <f t="shared" si="1"/>
        <v>1845</v>
      </c>
      <c r="J37" s="96">
        <f t="shared" si="1"/>
        <v>4000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24005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117" sqref="C117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-942880</v>
      </c>
      <c r="D32" s="38"/>
      <c r="E32" s="175">
        <f t="shared" si="0"/>
        <v>-942880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-942880</v>
      </c>
      <c r="F33" s="187">
        <f>B33-E33</f>
        <v>942880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53070</v>
      </c>
      <c r="D37" s="210" t="s">
        <v>117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98</v>
      </c>
      <c r="B38" s="164"/>
      <c r="C38" s="165">
        <v>26580</v>
      </c>
      <c r="D38" s="167" t="s">
        <v>96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255000</v>
      </c>
      <c r="D39" s="167" t="s">
        <v>112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104</v>
      </c>
      <c r="B40" s="164"/>
      <c r="C40" s="165">
        <v>38850</v>
      </c>
      <c r="D40" s="166" t="s">
        <v>103</v>
      </c>
      <c r="E40" s="40"/>
      <c r="F40" s="41"/>
      <c r="G40" s="219" t="s">
        <v>86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114</v>
      </c>
      <c r="E41" s="51"/>
      <c r="F41" s="41"/>
      <c r="G41" s="219" t="s">
        <v>83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160155</v>
      </c>
      <c r="D42" s="166" t="s">
        <v>117</v>
      </c>
      <c r="F42" s="41"/>
      <c r="G42" s="220" t="s">
        <v>82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15090</v>
      </c>
      <c r="D43" s="166" t="s">
        <v>109</v>
      </c>
      <c r="E43" s="41" t="s">
        <v>10</v>
      </c>
      <c r="F43" s="112"/>
      <c r="G43" s="218" t="s">
        <v>108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92</v>
      </c>
      <c r="B44" s="164" t="s">
        <v>93</v>
      </c>
      <c r="C44" s="165">
        <v>500</v>
      </c>
      <c r="D44" s="166" t="s">
        <v>112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85</v>
      </c>
      <c r="C45" s="165">
        <v>101970</v>
      </c>
      <c r="D45" s="166" t="s">
        <v>84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85</v>
      </c>
      <c r="C46" s="165">
        <v>101970</v>
      </c>
      <c r="D46" s="166" t="s">
        <v>79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90</v>
      </c>
      <c r="C47" s="165">
        <v>101970</v>
      </c>
      <c r="D47" s="166" t="s">
        <v>84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942880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942880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118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4973912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230898.85</v>
      </c>
      <c r="C6" s="34"/>
      <c r="D6" s="116" t="s">
        <v>44</v>
      </c>
      <c r="E6" s="120">
        <v>419807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1113819.8499999996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24005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942880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206893.85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428495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116</v>
      </c>
      <c r="B15" s="224">
        <v>700000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 t="s">
        <v>106</v>
      </c>
      <c r="B16" s="224">
        <v>600000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7906893.8499999996</v>
      </c>
      <c r="C18" s="32"/>
      <c r="D18" s="116" t="s">
        <v>6</v>
      </c>
      <c r="E18" s="120">
        <f>SUM(E5:E17)</f>
        <v>7906893.8499999996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53070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235840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87</v>
      </c>
      <c r="B23" s="200">
        <v>14590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99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105</v>
      </c>
      <c r="B25" s="213">
        <v>34000</v>
      </c>
      <c r="C25" s="214"/>
      <c r="D25" s="215" t="s">
        <v>64</v>
      </c>
      <c r="E25" s="216">
        <v>183495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2022-08-30T19:34:26Z</dcterms:modified>
</cp:coreProperties>
</file>