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</commentList>
</comments>
</file>

<file path=xl/sharedStrings.xml><?xml version="1.0" encoding="utf-8"?>
<sst xmlns="http://schemas.openxmlformats.org/spreadsheetml/2006/main" count="423" uniqueCount="231">
  <si>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</si>
  <si>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</si>
  <si>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</si>
  <si>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</si>
  <si>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</si>
  <si>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</si>
  <si>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</si>
  <si>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</si>
  <si>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</si>
  <si>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</si>
  <si>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</si>
  <si>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</si>
  <si>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</si>
  <si>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</si>
  <si>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</si>
  <si>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</si>
  <si>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</si>
  <si>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</si>
  <si>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</si>
  <si>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</si>
  <si>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</si>
  <si>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</si>
  <si>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</si>
  <si>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</si>
  <si>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</si>
  <si>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</si>
  <si>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</si>
  <si>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</si>
  <si>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</si>
  <si>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</si>
  <si>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</si>
  <si>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</si>
  <si>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</si>
  <si>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</si>
  <si>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</si>
  <si>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</si>
  <si>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</si>
  <si>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</si>
  <si>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</si>
  <si>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</si>
  <si>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</si>
  <si>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</si>
  <si>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</si>
  <si>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</si>
  <si>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</si>
  <si>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</si>
  <si>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</si>
  <si>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</si>
  <si>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</si>
  <si>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</si>
  <si>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</si>
  <si>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</si>
  <si>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</si>
  <si>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</si>
  <si>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</si>
  <si>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</si>
  <si>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</si>
  <si>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</si>
  <si>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</si>
  <si>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</si>
  <si>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</si>
  <si>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</si>
  <si>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</si>
  <si>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</si>
  <si>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</si>
  <si>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</si>
  <si>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</si>
  <si>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</si>
  <si>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</si>
  <si>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</si>
  <si>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</si>
  <si>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</si>
  <si>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</si>
  <si>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</si>
  <si>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</si>
  <si>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</si>
  <si>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</si>
  <si>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</si>
  <si>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</si>
  <si>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</si>
  <si>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</si>
  <si>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</si>
  <si>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</si>
  <si>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</si>
  <si>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</si>
  <si>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</si>
  <si>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</si>
  <si>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</si>
  <si>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</si>
  <si>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</si>
  <si>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</si>
  <si>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</si>
  <si>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</si>
  <si>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</si>
  <si>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</si>
  <si>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</si>
  <si>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</si>
  <si>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</si>
  <si>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</si>
  <si>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</si>
  <si>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</si>
  <si>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</si>
  <si>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</si>
  <si>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</si>
  <si>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</si>
  <si>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</si>
  <si>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</si>
  <si>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</si>
  <si>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</si>
  <si>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</si>
  <si>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</si>
  <si>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</si>
  <si>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</si>
  <si>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</si>
  <si>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</si>
  <si>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</si>
  <si>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</si>
  <si>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</si>
  <si>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</si>
  <si>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</si>
  <si>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</si>
  <si>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</si>
  <si>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</si>
  <si>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</si>
  <si>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</si>
  <si>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</si>
  <si>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</si>
  <si>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</si>
  <si>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</si>
  <si>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</si>
  <si>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</si>
  <si>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</si>
  <si>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</si>
  <si>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</si>
  <si>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</si>
  <si>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</si>
  <si>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</si>
  <si>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</si>
  <si>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</si>
  <si>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</si>
  <si>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</si>
  <si>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</si>
  <si>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</si>
  <si>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</si>
  <si>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</si>
  <si>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</si>
  <si>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</si>
  <si>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</si>
  <si>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</si>
  <si>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</si>
  <si>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</si>
  <si>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</si>
  <si>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</si>
  <si>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</si>
  <si>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</si>
  <si>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</si>
  <si>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</si>
  <si>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</si>
  <si>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</si>
  <si>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</si>
  <si>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</si>
  <si>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</si>
  <si>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</si>
  <si>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</si>
  <si>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</si>
  <si>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</si>
  <si>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</si>
  <si>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</si>
  <si>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</si>
  <si>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</si>
  <si>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</si>
  <si>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</si>
  <si>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</si>
  <si>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</si>
  <si>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</si>
  <si>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</si>
  <si>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</si>
  <si>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</si>
  <si>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</si>
  <si>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</si>
  <si>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</si>
  <si>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</si>
  <si>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</si>
  <si>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</si>
  <si>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</si>
  <si>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</si>
  <si>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</si>
  <si>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</si>
  <si>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</si>
  <si>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</si>
  <si>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</si>
  <si>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</si>
  <si>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</si>
  <si>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</si>
  <si>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</si>
  <si>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</si>
  <si>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</si>
  <si>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</si>
  <si>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</si>
  <si>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</si>
  <si>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</si>
  <si>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</si>
  <si>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</si>
  <si>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</si>
  <si>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</si>
  <si>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</si>
  <si>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</si>
  <si>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</si>
  <si>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</si>
  <si>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</si>
  <si>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</si>
  <si>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</si>
  <si>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</si>
  <si>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</si>
  <si>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</si>
  <si>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</si>
  <si>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</si>
  <si>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</si>
  <si>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</si>
  <si>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</si>
  <si>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</si>
  <si>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</si>
  <si>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</si>
  <si>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Nal=Rubel Enterprise</t>
  </si>
  <si>
    <t>25.07.2022</t>
  </si>
  <si>
    <t>26.07.2022</t>
  </si>
  <si>
    <t>27.07.2022</t>
  </si>
  <si>
    <t>A.M Tipu Boss (+)</t>
  </si>
  <si>
    <t>28.07.2022</t>
  </si>
  <si>
    <t>Boss (+) 10 Lac.</t>
  </si>
  <si>
    <t>Date:28.07.2022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</si>
</sst>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9" sqref="H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210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208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217</v>
      </c>
      <c r="C23" s="247">
        <v>2500000</v>
      </c>
      <c r="D23" s="247">
        <v>0</v>
      </c>
      <c r="E23" s="248">
        <f>E22+C23-D23</f>
        <v>2531238</v>
      </c>
      <c r="F23" s="329" t="s">
        <v>218</v>
      </c>
      <c r="G23" s="2"/>
    </row>
    <row r="24" spans="1:7">
      <c r="A24" s="351"/>
      <c r="B24" s="26" t="s">
        <v>217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220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222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224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225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226</v>
      </c>
      <c r="C29" s="247">
        <v>1000000</v>
      </c>
      <c r="D29" s="247">
        <v>800000</v>
      </c>
      <c r="E29" s="248">
        <f t="shared" si="0"/>
        <v>231238</v>
      </c>
      <c r="F29" s="329" t="s">
        <v>229</v>
      </c>
      <c r="G29" s="21"/>
    </row>
    <row r="30" spans="1:7">
      <c r="A30" s="351"/>
      <c r="B30" s="26" t="s">
        <v>228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19131238</v>
      </c>
      <c r="D83" s="248">
        <f>SUM(D5:D77)</f>
        <v>19100000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201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208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217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220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222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224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225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226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2150</v>
      </c>
      <c r="R27" s="80"/>
      <c r="S27" s="6"/>
    </row>
    <row r="28" spans="1:23" s="13" customFormat="1">
      <c r="A28" s="74" t="s">
        <v>228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17600</v>
      </c>
      <c r="C37" s="281">
        <f t="shared" si="1"/>
        <v>4720</v>
      </c>
      <c r="D37" s="101">
        <f t="shared" si="1"/>
        <v>265</v>
      </c>
      <c r="E37" s="101">
        <f t="shared" si="1"/>
        <v>4540</v>
      </c>
      <c r="F37" s="101">
        <f t="shared" si="1"/>
        <v>1500</v>
      </c>
      <c r="G37" s="101">
        <f t="shared" si="1"/>
        <v>3920</v>
      </c>
      <c r="H37" s="101">
        <f t="shared" si="1"/>
        <v>900</v>
      </c>
      <c r="I37" s="101"/>
      <c r="J37" s="101">
        <f>SUM(J6:J36)</f>
        <v>1180</v>
      </c>
      <c r="K37" s="101">
        <f>SUM(K6:K36)</f>
        <v>8560</v>
      </c>
      <c r="L37" s="101"/>
      <c r="M37" s="101">
        <f>SUM(M6:M36)</f>
        <v>1000</v>
      </c>
      <c r="N37" s="117">
        <f>SUM(N6:N36)</f>
        <v>380</v>
      </c>
      <c r="O37" s="101">
        <f>SUM(O6:O36)</f>
        <v>10000</v>
      </c>
      <c r="P37" s="102">
        <f>SUM(P6:P36)</f>
        <v>5520</v>
      </c>
      <c r="Q37" s="103">
        <f>SUM(Q6:Q36)</f>
        <v>60085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208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217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220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222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224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225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226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228</v>
      </c>
      <c r="B27" s="49">
        <v>470690</v>
      </c>
      <c r="C27" s="52">
        <v>564935</v>
      </c>
      <c r="D27" s="49">
        <v>1755</v>
      </c>
      <c r="E27" s="49">
        <f t="shared" si="0"/>
        <v>566690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17588300</v>
      </c>
      <c r="C33" s="252">
        <f>SUM(C5:C32)</f>
        <v>17842795</v>
      </c>
      <c r="D33" s="251">
        <f>SUM(D5:D32)</f>
        <v>42965</v>
      </c>
      <c r="E33" s="251">
        <f>SUM(E5:E32)</f>
        <v>17885760</v>
      </c>
      <c r="F33" s="251">
        <f>B33-E33</f>
        <v>-297460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213</v>
      </c>
      <c r="C41" s="118"/>
      <c r="D41" s="206">
        <v>7800</v>
      </c>
      <c r="E41" s="176" t="s">
        <v>217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226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267800</v>
      </c>
      <c r="E49" s="301" t="s">
        <v>228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225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99200</v>
      </c>
      <c r="E53" s="301" t="s">
        <v>228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222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33510</v>
      </c>
      <c r="E60" s="309" t="s">
        <v>225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220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202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196</v>
      </c>
      <c r="C64" s="289"/>
      <c r="D64" s="290">
        <v>220</v>
      </c>
      <c r="E64" s="310" t="s">
        <v>212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184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19000</v>
      </c>
      <c r="E72" s="319" t="s">
        <v>226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212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214</v>
      </c>
      <c r="B75" s="313" t="s">
        <v>215</v>
      </c>
      <c r="C75" s="320"/>
      <c r="D75" s="315">
        <v>6580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225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280000</v>
      </c>
      <c r="E80" s="319" t="s">
        <v>222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226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113</v>
      </c>
      <c r="B86" s="313" t="s">
        <v>114</v>
      </c>
      <c r="C86" s="314">
        <v>1729190349</v>
      </c>
      <c r="D86" s="315">
        <v>63000</v>
      </c>
      <c r="E86" s="319" t="s">
        <v>202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2362630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2362630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7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4" zoomScaleNormal="100" workbookViewId="0">
      <selection activeCell="G11" sqref="G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6687169.2800000003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455056.57000000065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190029.28999999911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50085</v>
      </c>
      <c r="C9" s="40"/>
      <c r="D9" s="39" t="s">
        <v>11</v>
      </c>
      <c r="E9" s="240">
        <v>2362630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221</v>
      </c>
      <c r="E10" s="242">
        <v>-444445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362721.57000000065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227</v>
      </c>
      <c r="B14" s="347">
        <v>500000</v>
      </c>
      <c r="C14" s="39"/>
      <c r="D14" s="39" t="s">
        <v>121</v>
      </c>
      <c r="E14" s="240">
        <v>36100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8862721.5700000003</v>
      </c>
      <c r="C17" s="40"/>
      <c r="D17" s="40" t="s">
        <v>7</v>
      </c>
      <c r="E17" s="243">
        <f>SUM(E5:E16)</f>
        <v>8862721.5700000003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219</v>
      </c>
      <c r="B21" s="327">
        <v>23600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99200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223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2022-07-30T04:47:46Z</dcterms:modified>
</cp:coreProperties>
</file>