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09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<sst xmlns="http://schemas.openxmlformats.org/spreadsheetml/2006/main" count="142" uniqueCount="108">
  <si>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</si>
  <si>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</si>
  <si>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</si>
  <si>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</si>
  <si>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</si>
  <si>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</si>
  <si>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</si>
  <si>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</si>
  <si>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</si>
  <si>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</si>
  <si>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</si>
  <si>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</si>
  <si>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</si>
  <si>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</si>
  <si>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</si>
  <si>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</si>
  <si>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</si>
  <si>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</si>
  <si>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</si>
  <si>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</si>
  <si>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</si>
  <si>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</si>
  <si>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</si>
  <si>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</si>
  <si>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</si>
  <si>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</si>
  <si>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</si>
  <si>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</si>
  <si>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</si>
  <si>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</si>
  <si>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</si>
  <si>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</si>
  <si>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</si>
  <si>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</si>
  <si>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</si>
  <si>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</si>
  <si>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</si>
  <si>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</si>
  <si>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</si>
  <si>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</si>
  <si>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</si>
  <si>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</si>
  <si>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</si>
  <si>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</si>
  <si>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</si>
  <si>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</si>
  <si>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</si>
  <si>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</si>
  <si>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</si>
  <si>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</si>
  <si>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</si>
  <si>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</si>
  <si>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</si>
  <si>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</si>
  <si>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</si>
  <si>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</si>
  <si>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</si>
  <si>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</si>
  <si>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</si>
  <si>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</si>
  <si>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</si>
  <si>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</si>
  <si>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</si>
  <si>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</si>
  <si>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</si>
  <si>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</si>
  <si>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</si>
  <si>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</si>
  <si>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</si>
  <si>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</si>
  <si>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</si>
  <si>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</si>
  <si>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</si>
  <si>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</si>
  <si>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</si>
  <si>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</si>
  <si>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</si>
  <si>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</si>
  <si>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</si>
  <si>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</si>
  <si>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</si>
  <si>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</si>
  <si>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</si>
  <si>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</si>
  <si>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</si>
  <si>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</si>
  <si>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</si>
  <si>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</si>
  <si>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</si>
  <si>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</si>
  <si>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Usha Electronics</t>
  </si>
  <si>
    <t>D=Usha Electronics</t>
  </si>
  <si>
    <t>02.10.2022</t>
  </si>
  <si>
    <t>03.10.2022</t>
  </si>
  <si>
    <t>04.10.2022</t>
  </si>
  <si>
    <t>05.10.2022</t>
  </si>
  <si>
    <t>06.10.2022</t>
  </si>
  <si>
    <t>08.10.2022</t>
  </si>
  <si>
    <t>SS Traders</t>
  </si>
  <si>
    <t>D=SS Traders</t>
  </si>
  <si>
    <t>Hirok Bhai</t>
  </si>
  <si>
    <t>Sa=Satata Enterprise</t>
  </si>
  <si>
    <t>09.10.2022</t>
  </si>
  <si>
    <t>Gstore</t>
  </si>
  <si>
    <t>MK Telecom</t>
  </si>
  <si>
    <t>Date:09.10.2022</t>
  </si>
  <si>
    <t>R=Gstore</t>
  </si>
  <si>
    <t>R=MK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</si>
</sst>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92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93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95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96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97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102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100807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100807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100807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100807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100807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100807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100807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100807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100807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100807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100807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100807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100807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100807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100807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100807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100807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100807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100807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100807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100807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100807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100807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100807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100807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100807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100807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100807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100807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100807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100807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100807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100807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100807</v>
      </c>
      <c r="F49" s="1"/>
      <c r="G49" s="15"/>
    </row>
    <row r="50" spans="2:7">
      <c r="B50" s="20"/>
      <c r="C50" s="19"/>
      <c r="D50" s="19"/>
      <c r="E50" s="21">
        <f t="shared" si="0"/>
        <v>100807</v>
      </c>
      <c r="F50" s="1"/>
      <c r="G50" s="15"/>
    </row>
    <row r="51" spans="2:7">
      <c r="B51" s="20"/>
      <c r="C51" s="19"/>
      <c r="D51" s="19"/>
      <c r="E51" s="21">
        <f t="shared" si="0"/>
        <v>100807</v>
      </c>
      <c r="F51" s="1"/>
      <c r="G51" s="15"/>
    </row>
    <row r="52" spans="2:7">
      <c r="B52" s="25"/>
      <c r="C52" s="21">
        <f>SUM(C6:C51)</f>
        <v>2975807</v>
      </c>
      <c r="D52" s="21">
        <f>SUM(D6:D51)</f>
        <v>2875000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3" t="s">
        <v>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8" customFormat="1" ht="18">
      <c r="A2" s="234" t="s">
        <v>33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59" customFormat="1" ht="16.5" thickBot="1">
      <c r="A3" s="235" t="s">
        <v>89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1"/>
      <c r="T3" s="5"/>
      <c r="U3" s="5"/>
      <c r="V3" s="5"/>
      <c r="W3" s="5"/>
      <c r="X3" s="11"/>
    </row>
    <row r="4" spans="1:24" s="61" customFormat="1">
      <c r="A4" s="238" t="s">
        <v>21</v>
      </c>
      <c r="B4" s="240" t="s">
        <v>22</v>
      </c>
      <c r="C4" s="242" t="s">
        <v>23</v>
      </c>
      <c r="D4" s="242" t="s">
        <v>24</v>
      </c>
      <c r="E4" s="242" t="s">
        <v>25</v>
      </c>
      <c r="F4" s="242" t="s">
        <v>49</v>
      </c>
      <c r="G4" s="242" t="s">
        <v>26</v>
      </c>
      <c r="H4" s="242" t="s">
        <v>83</v>
      </c>
      <c r="I4" s="242" t="s">
        <v>27</v>
      </c>
      <c r="J4" s="242" t="s">
        <v>28</v>
      </c>
      <c r="K4" s="242" t="s">
        <v>84</v>
      </c>
      <c r="L4" s="242" t="s">
        <v>51</v>
      </c>
      <c r="M4" s="242" t="s">
        <v>78</v>
      </c>
      <c r="N4" s="248" t="s">
        <v>62</v>
      </c>
      <c r="O4" s="246" t="s">
        <v>13</v>
      </c>
      <c r="P4" s="244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92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93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94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95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96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97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102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3500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290</v>
      </c>
      <c r="F37" s="96">
        <f t="shared" si="1"/>
        <v>0</v>
      </c>
      <c r="G37" s="96">
        <f>SUM(G6:G36)</f>
        <v>790</v>
      </c>
      <c r="H37" s="96">
        <f t="shared" si="1"/>
        <v>0</v>
      </c>
      <c r="I37" s="96">
        <f t="shared" si="1"/>
        <v>310</v>
      </c>
      <c r="J37" s="96">
        <f t="shared" si="1"/>
        <v>1280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6170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117" sqref="C117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>
        <v>-1674535</v>
      </c>
      <c r="D32" s="38"/>
      <c r="E32" s="174">
        <f t="shared" si="0"/>
        <v>-1674535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/>
      <c r="D33" s="184"/>
      <c r="E33" s="185">
        <f>SUM(E5:E32)</f>
        <v>-1674535</v>
      </c>
      <c r="F33" s="186">
        <f>B33-E33</f>
        <v>1674535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103</v>
      </c>
      <c r="B38" s="164"/>
      <c r="C38" s="165">
        <v>47000</v>
      </c>
      <c r="D38" s="166" t="s">
        <v>102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100</v>
      </c>
      <c r="B39" s="164"/>
      <c r="C39" s="165">
        <v>20000</v>
      </c>
      <c r="D39" s="166" t="s">
        <v>97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28950</v>
      </c>
      <c r="D40" s="166" t="s">
        <v>102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79</v>
      </c>
      <c r="B41" s="164"/>
      <c r="C41" s="165">
        <v>227990</v>
      </c>
      <c r="D41" s="166" t="s">
        <v>92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37</v>
      </c>
      <c r="B42" s="164" t="s">
        <v>38</v>
      </c>
      <c r="C42" s="165">
        <v>60400</v>
      </c>
      <c r="D42" s="167" t="s">
        <v>102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42</v>
      </c>
      <c r="B43" s="164" t="s">
        <v>38</v>
      </c>
      <c r="C43" s="165">
        <v>282950</v>
      </c>
      <c r="D43" s="167" t="s">
        <v>97</v>
      </c>
      <c r="E43" s="41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48</v>
      </c>
      <c r="B44" s="164" t="s">
        <v>63</v>
      </c>
      <c r="C44" s="165">
        <v>87725</v>
      </c>
      <c r="D44" s="170" t="s">
        <v>74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80</v>
      </c>
      <c r="B45" s="203"/>
      <c r="C45" s="165">
        <v>128030</v>
      </c>
      <c r="D45" s="204" t="s">
        <v>102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47</v>
      </c>
      <c r="B46" s="164" t="s">
        <v>64</v>
      </c>
      <c r="C46" s="165">
        <v>195980</v>
      </c>
      <c r="D46" s="166" t="s">
        <v>102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60</v>
      </c>
      <c r="B47" s="164" t="s">
        <v>65</v>
      </c>
      <c r="C47" s="165">
        <v>10090</v>
      </c>
      <c r="D47" s="166" t="s">
        <v>92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98</v>
      </c>
      <c r="B48" s="164"/>
      <c r="C48" s="165">
        <v>15100</v>
      </c>
      <c r="D48" s="166" t="s">
        <v>97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58</v>
      </c>
      <c r="B49" s="164" t="s">
        <v>72</v>
      </c>
      <c r="C49" s="165">
        <v>101970</v>
      </c>
      <c r="D49" s="166" t="s">
        <v>71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90</v>
      </c>
      <c r="B50" s="164"/>
      <c r="C50" s="165">
        <v>59500</v>
      </c>
      <c r="D50" s="166" t="s">
        <v>87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 t="s">
        <v>57</v>
      </c>
      <c r="B51" s="164" t="s">
        <v>72</v>
      </c>
      <c r="C51" s="165">
        <v>101970</v>
      </c>
      <c r="D51" s="166" t="s">
        <v>70</v>
      </c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 t="s">
        <v>66</v>
      </c>
      <c r="B52" s="164" t="s">
        <v>73</v>
      </c>
      <c r="C52" s="165">
        <v>262410</v>
      </c>
      <c r="D52" s="166" t="s">
        <v>102</v>
      </c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1674535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1674535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3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5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105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5196616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89140.824999999997</v>
      </c>
      <c r="C6" s="34"/>
      <c r="D6" s="116" t="s">
        <v>44</v>
      </c>
      <c r="E6" s="120">
        <v>100807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2110229.8249999993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6170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1674535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82970.824999999997</v>
      </c>
      <c r="C11" s="32"/>
      <c r="D11" s="116" t="s">
        <v>36</v>
      </c>
      <c r="E11" s="137">
        <v>783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B5+B11-B16-B15</f>
        <v>9082970.8249999993</v>
      </c>
      <c r="C18" s="32"/>
      <c r="D18" s="116" t="s">
        <v>6</v>
      </c>
      <c r="E18" s="120">
        <f>SUM(E5:E17)</f>
        <v>9082970.8249999993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60400</v>
      </c>
      <c r="C21" s="191"/>
      <c r="D21" s="196" t="s">
        <v>68</v>
      </c>
      <c r="E21" s="192">
        <v>101970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55</v>
      </c>
      <c r="B22" s="194">
        <v>246820</v>
      </c>
      <c r="C22" s="195"/>
      <c r="D22" s="202" t="s">
        <v>67</v>
      </c>
      <c r="E22" s="229">
        <v>101970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76</v>
      </c>
      <c r="B23" s="198">
        <v>44470</v>
      </c>
      <c r="C23" s="199"/>
      <c r="D23" s="201" t="s">
        <v>69</v>
      </c>
      <c r="E23" s="200">
        <v>262410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56</v>
      </c>
      <c r="E24" s="200">
        <v>87725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91</v>
      </c>
      <c r="B25" s="198">
        <v>59500</v>
      </c>
      <c r="C25" s="199"/>
      <c r="D25" s="201" t="s">
        <v>61</v>
      </c>
      <c r="E25" s="200">
        <v>195980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3.25">
      <c r="A26" s="197" t="s">
        <v>99</v>
      </c>
      <c r="B26" s="198">
        <v>15100</v>
      </c>
      <c r="C26" s="199"/>
      <c r="D26" s="201" t="s">
        <v>81</v>
      </c>
      <c r="E26" s="200">
        <v>128030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ht="23.25">
      <c r="A27" s="197" t="s">
        <v>106</v>
      </c>
      <c r="B27" s="198">
        <v>47000</v>
      </c>
      <c r="C27" s="199"/>
      <c r="D27" s="201" t="s">
        <v>82</v>
      </c>
      <c r="E27" s="200">
        <v>227990</v>
      </c>
      <c r="F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7" ht="24" thickBot="1">
      <c r="A28" s="209" t="s">
        <v>107</v>
      </c>
      <c r="B28" s="210">
        <v>28950</v>
      </c>
      <c r="C28" s="211"/>
      <c r="D28" s="212" t="s">
        <v>101</v>
      </c>
      <c r="E28" s="213">
        <v>35400</v>
      </c>
      <c r="F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7" ht="23.25">
      <c r="A29" s="226"/>
      <c r="B29" s="227"/>
      <c r="C29" s="228"/>
      <c r="D29" s="226"/>
      <c r="E29" s="227"/>
      <c r="F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7">
      <c r="A30" s="1"/>
      <c r="B30" s="1"/>
      <c r="C30" s="1"/>
      <c r="D30" s="1"/>
      <c r="E30" s="23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B32" s="214"/>
      <c r="E32" s="21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8:27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8:27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8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8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8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8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8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8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8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8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8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8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8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8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8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8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2022-10-09T15:35:00Z</dcterms:modified>
</cp:coreProperties>
</file>