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<sst xmlns="http://schemas.openxmlformats.org/spreadsheetml/2006/main" count="435" uniqueCount="229">
  <si>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</si>
  <si>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</si>
  <si>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</si>
  <si>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</si>
  <si>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</si>
  <si>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</si>
  <si>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</si>
  <si>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</si>
  <si>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</si>
  <si>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</si>
  <si>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</si>
  <si>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</si>
  <si>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</si>
  <si>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</si>
  <si>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</si>
  <si>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</si>
  <si>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</si>
  <si>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</si>
  <si>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</si>
  <si>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</si>
  <si>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</si>
  <si>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</si>
  <si>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</si>
  <si>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</si>
  <si>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</si>
  <si>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</si>
  <si>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</si>
  <si>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</si>
  <si>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</si>
  <si>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</si>
  <si>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</si>
  <si>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</si>
  <si>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</si>
  <si>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</si>
  <si>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</si>
  <si>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</si>
  <si>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</si>
  <si>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</si>
  <si>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</si>
  <si>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</si>
  <si>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</si>
  <si>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</si>
  <si>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</si>
  <si>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</si>
  <si>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</si>
  <si>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</si>
  <si>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</si>
  <si>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</si>
  <si>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</si>
  <si>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</si>
  <si>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</si>
  <si>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</si>
  <si>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</si>
  <si>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</si>
  <si>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</si>
  <si>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</si>
  <si>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</si>
  <si>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</si>
  <si>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</si>
  <si>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</si>
  <si>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</si>
  <si>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</si>
  <si>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</si>
  <si>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</si>
  <si>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</si>
  <si>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</si>
  <si>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</si>
  <si>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</si>
  <si>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</si>
  <si>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</si>
  <si>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</si>
  <si>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</si>
  <si>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</si>
  <si>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</si>
  <si>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</si>
  <si>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</si>
  <si>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</si>
  <si>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</si>
  <si>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</si>
  <si>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</si>
  <si>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</si>
  <si>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</si>
  <si>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</si>
  <si>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</si>
  <si>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</si>
  <si>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</si>
  <si>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</si>
  <si>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</si>
  <si>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</si>
  <si>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</si>
  <si>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</si>
  <si>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</si>
  <si>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</si>
  <si>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</si>
  <si>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</si>
  <si>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</si>
  <si>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</si>
  <si>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</si>
  <si>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</si>
  <si>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</si>
  <si>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</si>
  <si>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</si>
  <si>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</si>
  <si>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</si>
  <si>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</si>
  <si>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</si>
  <si>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</si>
  <si>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</si>
  <si>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</si>
  <si>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</si>
  <si>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</si>
  <si>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</si>
  <si>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</si>
  <si>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</si>
  <si>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</si>
  <si>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</si>
  <si>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</si>
  <si>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</si>
  <si>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</si>
  <si>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</si>
  <si>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</si>
  <si>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</si>
  <si>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</si>
  <si>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</si>
  <si>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</si>
  <si>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</si>
  <si>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</si>
  <si>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</si>
  <si>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</si>
  <si>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</si>
  <si>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</si>
  <si>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</si>
  <si>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</si>
  <si>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</si>
  <si>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</si>
  <si>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</si>
  <si>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</si>
  <si>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</si>
  <si>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</si>
  <si>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</si>
  <si>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</si>
  <si>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</si>
  <si>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</si>
  <si>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</si>
  <si>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</si>
  <si>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</si>
  <si>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</si>
  <si>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</si>
  <si>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</si>
  <si>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</si>
  <si>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</si>
  <si>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</si>
  <si>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</si>
  <si>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</si>
  <si>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</si>
  <si>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</si>
  <si>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</si>
  <si>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</si>
  <si>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</si>
  <si>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</si>
  <si>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</si>
  <si>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</si>
  <si>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</si>
  <si>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</si>
  <si>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</si>
  <si>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</si>
  <si>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</si>
  <si>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</si>
  <si>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</si>
  <si>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</si>
  <si>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</si>
  <si>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</si>
  <si>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</si>
  <si>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</si>
  <si>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</si>
  <si>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</si>
  <si>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</si>
  <si>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</si>
  <si>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</si>
  <si>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</si>
  <si>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</si>
  <si>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</si>
  <si>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</si>
  <si>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</si>
  <si>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</si>
  <si>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</si>
  <si>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</si>
  <si>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</si>
  <si>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</si>
  <si>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</si>
  <si>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</si>
  <si>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</si>
  <si>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</si>
  <si>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</si>
  <si>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</si>
  <si>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</si>
  <si>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</si>
  <si>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</si>
  <si>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</si>
  <si>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</si>
  <si>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</si>
  <si>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</si>
  <si>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</si>
  <si>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</si>
  <si>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</si>
  <si>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</si>
  <si>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</si>
  <si>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C=Momtaj Telecom</t>
  </si>
  <si>
    <t>16.08.2022</t>
  </si>
  <si>
    <t>Realme (+)</t>
  </si>
  <si>
    <t>Sarkar Telecom</t>
  </si>
  <si>
    <t>17.08.2022</t>
  </si>
  <si>
    <t>Symphony  Balance(+)</t>
  </si>
  <si>
    <t>Nandangachi</t>
  </si>
  <si>
    <t>Kamrul</t>
  </si>
  <si>
    <t>Nal=Rubel Enterprise</t>
  </si>
  <si>
    <t>Nan=Hasan Telecom</t>
  </si>
  <si>
    <t>18.08.2022</t>
  </si>
  <si>
    <t>L46+BL99</t>
  </si>
  <si>
    <t>20.08.2022</t>
  </si>
  <si>
    <t>Pappu</t>
  </si>
  <si>
    <t>SBC</t>
  </si>
  <si>
    <t>Bi=Friends electronics</t>
  </si>
  <si>
    <t>21.08.2022</t>
  </si>
  <si>
    <t>Date:21.08.2022</t>
  </si>
  <si>
    <t>Bonpara</t>
  </si>
  <si>
    <t>Bhuiyan</t>
  </si>
  <si>
    <t>Moom Telecom</t>
  </si>
  <si>
    <t>Sathi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</si>
</sst>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208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211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217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219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223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9461238</v>
      </c>
      <c r="D83" s="248">
        <f>SUM(D5:D77)</f>
        <v>9430000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3" activePane="bottomLeft" state="frozen"/>
      <selection pane="bottomLeft" activeCell="R39" sqref="R3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208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211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217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219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223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17460</v>
      </c>
      <c r="C37" s="281">
        <f t="shared" si="1"/>
        <v>2530</v>
      </c>
      <c r="D37" s="101">
        <f t="shared" si="1"/>
        <v>1240</v>
      </c>
      <c r="E37" s="101">
        <f t="shared" si="1"/>
        <v>687</v>
      </c>
      <c r="F37" s="101">
        <f t="shared" si="1"/>
        <v>500</v>
      </c>
      <c r="G37" s="101">
        <f t="shared" si="1"/>
        <v>3170</v>
      </c>
      <c r="H37" s="101">
        <f t="shared" si="1"/>
        <v>0</v>
      </c>
      <c r="I37" s="101"/>
      <c r="J37" s="101">
        <f>SUM(J6:J36)</f>
        <v>845</v>
      </c>
      <c r="K37" s="101">
        <f>SUM(K6:K36)</f>
        <v>6400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35481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208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211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217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219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223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9648990</v>
      </c>
      <c r="C33" s="252">
        <f>SUM(C5:C32)</f>
        <v>9337989</v>
      </c>
      <c r="D33" s="251">
        <f>SUM(D5:D32)</f>
        <v>34691</v>
      </c>
      <c r="E33" s="251">
        <f>SUM(E5:E32)</f>
        <v>9372680</v>
      </c>
      <c r="F33" s="251">
        <f>B33-E33</f>
        <v>276310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4730</v>
      </c>
      <c r="E40" s="175" t="s">
        <v>223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196</v>
      </c>
      <c r="C41" s="118" t="s">
        <v>201</v>
      </c>
      <c r="D41" s="206">
        <v>2320</v>
      </c>
      <c r="E41" s="176" t="s">
        <v>194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119" t="s">
        <v>214</v>
      </c>
      <c r="C42" s="118"/>
      <c r="D42" s="206">
        <v>4000</v>
      </c>
      <c r="E42" s="175" t="s">
        <v>211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220</v>
      </c>
      <c r="C43" s="118" t="s">
        <v>221</v>
      </c>
      <c r="D43" s="206">
        <v>2000</v>
      </c>
      <c r="E43" s="176" t="s">
        <v>219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223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223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217700</v>
      </c>
      <c r="E48" s="303" t="s">
        <v>202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330000</v>
      </c>
      <c r="E49" s="301" t="s">
        <v>223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69900</v>
      </c>
      <c r="E52" s="303" t="s">
        <v>219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59790</v>
      </c>
      <c r="E53" s="301" t="s">
        <v>223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190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218</v>
      </c>
      <c r="D66" s="290">
        <v>2570</v>
      </c>
      <c r="E66" s="310" t="s">
        <v>217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213</v>
      </c>
      <c r="B67" s="292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210</v>
      </c>
      <c r="C76" s="314"/>
      <c r="D76" s="315">
        <v>5650</v>
      </c>
      <c r="E76" s="317" t="s">
        <v>208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11170</v>
      </c>
      <c r="E77" s="316" t="s">
        <v>223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211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200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54000</v>
      </c>
      <c r="E87" s="319" t="s">
        <v>190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205</v>
      </c>
      <c r="B88" s="323" t="s">
        <v>206</v>
      </c>
      <c r="C88" s="314"/>
      <c r="D88" s="315">
        <v>10000</v>
      </c>
      <c r="E88" s="317" t="s">
        <v>202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127</v>
      </c>
      <c r="B90" s="323" t="s">
        <v>228</v>
      </c>
      <c r="C90" s="314"/>
      <c r="D90" s="315">
        <v>6270</v>
      </c>
      <c r="E90" s="317" t="s">
        <v>223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225</v>
      </c>
      <c r="B91" s="313" t="s">
        <v>226</v>
      </c>
      <c r="C91" s="314"/>
      <c r="D91" s="315">
        <v>5000</v>
      </c>
      <c r="E91" s="316" t="s">
        <v>223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 t="s">
        <v>227</v>
      </c>
      <c r="C92" s="314"/>
      <c r="D92" s="315">
        <v>2000</v>
      </c>
      <c r="E92" s="316" t="s">
        <v>223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2371440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2371440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3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B27" zoomScaleNormal="100" workbookViewId="0">
      <selection activeCell="E34" sqref="A1:E3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224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5344994.96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246029.14000000016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110781.1799999997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35481</v>
      </c>
      <c r="C9" s="40"/>
      <c r="D9" s="39" t="s">
        <v>11</v>
      </c>
      <c r="E9" s="240">
        <v>2371440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212</v>
      </c>
      <c r="E10" s="242">
        <v>1309994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210548.14000000016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209</v>
      </c>
      <c r="B14" s="345">
        <v>1000000</v>
      </c>
      <c r="C14" s="339"/>
      <c r="D14" s="39" t="s">
        <v>120</v>
      </c>
      <c r="E14" s="240">
        <v>42100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9210548.1400000006</v>
      </c>
      <c r="C17" s="40"/>
      <c r="D17" s="40" t="s">
        <v>7</v>
      </c>
      <c r="E17" s="243">
        <f>SUM(E5:E16)</f>
        <v>9210548.1400000006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330000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222</v>
      </c>
      <c r="B25" s="45">
        <v>17480</v>
      </c>
      <c r="C25" s="39"/>
      <c r="D25" s="261" t="s">
        <v>144</v>
      </c>
      <c r="E25" s="262">
        <v>71770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28450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207</v>
      </c>
      <c r="B28" s="120">
        <v>20000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150</v>
      </c>
      <c r="B29" s="45">
        <v>29160</v>
      </c>
      <c r="C29" s="121"/>
      <c r="D29" s="261" t="s">
        <v>216</v>
      </c>
      <c r="E29" s="262">
        <v>20000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195</v>
      </c>
      <c r="B30" s="45">
        <v>20960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188</v>
      </c>
      <c r="B31" s="120">
        <v>20000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1" t="s">
        <v>157</v>
      </c>
      <c r="B32" s="343">
        <v>15000</v>
      </c>
      <c r="C32" s="327"/>
      <c r="D32" s="328" t="s">
        <v>215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183</v>
      </c>
      <c r="B33" s="331">
        <v>30000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0" t="s">
        <v>146</v>
      </c>
      <c r="B34" s="342">
        <v>259550</v>
      </c>
      <c r="C34" s="326"/>
      <c r="D34" s="272" t="s">
        <v>148</v>
      </c>
      <c r="E34" s="273">
        <v>54000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2022-08-21T18:43:39Z</dcterms:modified>
</cp:coreProperties>
</file>