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<sst xmlns="http://schemas.openxmlformats.org/spreadsheetml/2006/main" count="408" uniqueCount="303">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</sst>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99" sqref="I9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294</v>
      </c>
      <c r="C2" s="80"/>
      <c r="D2" s="34" t="s">
        <v>80</v>
      </c>
      <c r="E2" s="32">
        <f ca="1">TODAY()</f>
        <v>44794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253</v>
      </c>
      <c r="B5" s="53">
        <v>7244.21</v>
      </c>
      <c r="C5" s="54"/>
      <c r="D5" s="55">
        <f t="shared" ref="D5:D37" si="0">B5*C5</f>
        <v>0</v>
      </c>
      <c r="E5" s="61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2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2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2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60</v>
      </c>
      <c r="D15" s="18">
        <f t="shared" si="0"/>
        <v>63634.2</v>
      </c>
      <c r="E15" s="62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2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2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2" t="s">
        <v>242</v>
      </c>
    </row>
    <row r="20" spans="1:120" ht="15" customHeight="1">
      <c r="A20" s="36" t="s">
        <v>268</v>
      </c>
      <c r="B20" s="28">
        <v>1050.54</v>
      </c>
      <c r="C20" s="17">
        <v>60</v>
      </c>
      <c r="D20" s="18">
        <f t="shared" si="0"/>
        <v>63032.399999999994</v>
      </c>
      <c r="E20" s="62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>
        <v>40</v>
      </c>
      <c r="D21" s="18">
        <f t="shared" si="0"/>
        <v>49439.6</v>
      </c>
      <c r="E21" s="62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60</v>
      </c>
      <c r="D26" s="18">
        <f t="shared" si="0"/>
        <v>67723.8</v>
      </c>
      <c r="E26" s="62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272</v>
      </c>
      <c r="B28" s="28">
        <v>1099.6600000000001</v>
      </c>
      <c r="C28" s="17">
        <v>60</v>
      </c>
      <c r="D28" s="18">
        <f t="shared" si="0"/>
        <v>65979.600000000006</v>
      </c>
      <c r="E28" s="62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>
        <v>40</v>
      </c>
      <c r="D37" s="18">
        <f t="shared" si="0"/>
        <v>51765.200000000004</v>
      </c>
      <c r="E37" s="62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2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2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2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2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2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2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2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2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2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3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2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2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2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2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2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2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2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2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2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2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2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247</v>
      </c>
      <c r="B86" s="28">
        <v>1284.1099999999999</v>
      </c>
      <c r="C86" s="17"/>
      <c r="D86" s="18">
        <f t="shared" si="3"/>
        <v>0</v>
      </c>
      <c r="E86" s="62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0" t="s">
        <v>257</v>
      </c>
      <c r="B87" s="28">
        <v>1459.53</v>
      </c>
      <c r="C87" s="17">
        <v>100</v>
      </c>
      <c r="D87" s="18">
        <f t="shared" si="3"/>
        <v>145953</v>
      </c>
      <c r="E87" s="62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2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297</v>
      </c>
      <c r="B94" s="28">
        <v>1284.1099999999999</v>
      </c>
      <c r="C94" s="17"/>
      <c r="D94" s="18">
        <f t="shared" si="3"/>
        <v>0</v>
      </c>
      <c r="E94" s="62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2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2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0" t="s">
        <v>255</v>
      </c>
      <c r="B98" s="28">
        <v>1556.77</v>
      </c>
      <c r="C98" s="17"/>
      <c r="D98" s="18">
        <f t="shared" si="3"/>
        <v>0</v>
      </c>
      <c r="E98" s="62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282</v>
      </c>
      <c r="B99" s="28">
        <v>1362.3</v>
      </c>
      <c r="C99" s="17">
        <v>20</v>
      </c>
      <c r="D99" s="18">
        <f t="shared" si="3"/>
        <v>27246</v>
      </c>
      <c r="E99" s="62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2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2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2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1342.25</v>
      </c>
      <c r="C103" s="17">
        <v>40</v>
      </c>
      <c r="D103" s="18">
        <f t="shared" ref="D103:D134" si="4">B103*C103</f>
        <v>53690</v>
      </c>
      <c r="E103" s="62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2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2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300</v>
      </c>
      <c r="B121" s="28">
        <v>1362.3</v>
      </c>
      <c r="C121" s="17"/>
      <c r="D121" s="18">
        <f t="shared" si="4"/>
        <v>0</v>
      </c>
      <c r="E121" s="62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2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2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2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286</v>
      </c>
      <c r="B136" s="28">
        <v>5929.08</v>
      </c>
      <c r="C136" s="17"/>
      <c r="D136" s="18">
        <f t="shared" si="5"/>
        <v>0</v>
      </c>
      <c r="E136" s="62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2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2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2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2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2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284</v>
      </c>
      <c r="B163" s="28">
        <v>7488.13</v>
      </c>
      <c r="C163" s="17">
        <v>40</v>
      </c>
      <c r="D163" s="18">
        <f t="shared" si="5"/>
        <v>299525.2</v>
      </c>
      <c r="E163" s="62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2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2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2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6" si="6">B167*C167</f>
        <v>0</v>
      </c>
      <c r="E167" s="62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2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2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2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2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299</v>
      </c>
      <c r="B172" s="28">
        <v>11454.74</v>
      </c>
      <c r="C172" s="17"/>
      <c r="D172" s="18">
        <f t="shared" si="6"/>
        <v>0</v>
      </c>
      <c r="E172" s="62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298</v>
      </c>
      <c r="B173" s="66">
        <v>10276.89</v>
      </c>
      <c r="C173" s="67">
        <v>40</v>
      </c>
      <c r="D173" s="18">
        <f t="shared" si="6"/>
        <v>411075.6</v>
      </c>
      <c r="E173" s="62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287</v>
      </c>
      <c r="B174" s="28">
        <v>10529.5</v>
      </c>
      <c r="C174" s="17"/>
      <c r="D174" s="18">
        <f t="shared" si="6"/>
        <v>0</v>
      </c>
      <c r="E174" s="18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4" t="s">
        <v>301</v>
      </c>
      <c r="B175" s="28">
        <v>11454.74</v>
      </c>
      <c r="C175" s="17"/>
      <c r="D175" s="18">
        <f t="shared" si="6"/>
        <v>0</v>
      </c>
      <c r="E175" s="62" t="s">
        <v>242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302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1">
        <f>SUBTOTAL(9,C15:C176)</f>
        <v>560</v>
      </c>
      <c r="D177" s="72">
        <f>SUBTOTAL(9,D15:D176)</f>
        <v>1299064.6000000001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5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260</v>
      </c>
      <c r="C183" s="47">
        <v>1300000</v>
      </c>
      <c r="D183" s="48" t="s">
        <v>132</v>
      </c>
      <c r="E183" s="22"/>
    </row>
    <row r="184" spans="1:120" ht="15" customHeight="1" thickBot="1">
      <c r="B184" s="46" t="s">
        <v>296</v>
      </c>
      <c r="C184" s="47"/>
      <c r="D184" s="48"/>
      <c r="E184" s="22"/>
    </row>
    <row r="185" spans="1:120" ht="19.5" thickBot="1">
      <c r="B185" s="49" t="s">
        <v>276</v>
      </c>
      <c r="C185" s="51">
        <f>C183+C184</f>
        <v>1300000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2022-08-21T05:01:46Z</dcterms:modified>
</cp:coreProperties>
</file>