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1" i="1"/>
  <c r="C24" i="1"/>
  <c r="C23" i="1"/>
  <c r="C14" i="1"/>
  <c r="C8" i="1" l="1"/>
  <c r="C20" i="1" l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<sst xmlns="http://schemas.openxmlformats.org/spreadsheetml/2006/main" count="33" uniqueCount="26">
  <si>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</si>
  <si>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</si>
  <si>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</si>
  <si>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</si>
  <si>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</si>
  <si>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</si>
  <si>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</si>
  <si>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</si>
  <si>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</si>
  <si>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</si>
  <si>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</si>
  <si>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</si>
  <si>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</si>
  <si>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</si>
  <si>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</si>
  <si>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</si>
  <si>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</si>
  <si>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</si>
  <si>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</si>
  <si>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01.05.2022 Total Cash Handover</t>
  </si>
  <si>
    <t>SAMSUNG Additional</t>
  </si>
  <si>
    <t>02.05.2022 Boss Cash Handover</t>
  </si>
  <si>
    <t>02.05.2022 Total Cash Handover</t>
  </si>
  <si>
    <t>All additional =</t>
  </si>
  <si>
    <t>09.05.2022 Jamuna Bank Deposit</t>
  </si>
  <si>
    <t>Date: 09.05.2022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</si>
</sst>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/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abSelected="1" topLeftCell="A10" workbookViewId="0">
      <selection activeCell="F18" sqref="F18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6" width="9.140625" style="1"/>
    <col min="7" max="7" width="14" style="1" bestFit="1" customWidth="1"/>
    <col min="8" max="16384" width="9.140625" style="1"/>
  </cols>
  <sheetData>
    <row r="1" spans="2:3" ht="21.75" thickBot="1" x14ac:dyDescent="0.4"/>
    <row r="2" spans="2:3" x14ac:dyDescent="0.35">
      <c r="B2" s="30" t="s">
        <v>0</v>
      </c>
      <c r="C2" s="31"/>
    </row>
    <row r="3" spans="2:3" x14ac:dyDescent="0.35">
      <c r="B3" s="32" t="s">
        <v>25</v>
      </c>
      <c r="C3" s="33"/>
    </row>
    <row r="4" spans="2:3" ht="5.25" customHeight="1" x14ac:dyDescent="0.35">
      <c r="B4" s="34"/>
      <c r="C4" s="35"/>
    </row>
    <row r="5" spans="2:3" x14ac:dyDescent="0.35">
      <c r="B5" s="39" t="s">
        <v>12</v>
      </c>
      <c r="C5" s="17">
        <v>3000000</v>
      </c>
    </row>
    <row r="6" spans="2:3" x14ac:dyDescent="0.35">
      <c r="B6" s="16" t="s">
        <v>13</v>
      </c>
      <c r="C6" s="17">
        <v>800000</v>
      </c>
    </row>
    <row r="7" spans="2:3" x14ac:dyDescent="0.35">
      <c r="B7" s="16" t="s">
        <v>21</v>
      </c>
      <c r="C7" s="17">
        <v>1050000</v>
      </c>
    </row>
    <row r="8" spans="2:3" x14ac:dyDescent="0.35">
      <c r="B8" s="20" t="s">
        <v>16</v>
      </c>
      <c r="C8" s="21">
        <f>C5-C6-C7</f>
        <v>1150000</v>
      </c>
    </row>
    <row r="9" spans="2:3" ht="8.25" customHeight="1" x14ac:dyDescent="0.35">
      <c r="B9" s="36"/>
      <c r="C9" s="37"/>
    </row>
    <row r="10" spans="2:3" x14ac:dyDescent="0.35">
      <c r="B10" s="38" t="s">
        <v>14</v>
      </c>
      <c r="C10" s="7">
        <v>10500000</v>
      </c>
    </row>
    <row r="11" spans="2:3" x14ac:dyDescent="0.35">
      <c r="B11" s="6" t="s">
        <v>13</v>
      </c>
      <c r="C11" s="7">
        <v>2700000</v>
      </c>
    </row>
    <row r="12" spans="2:3" x14ac:dyDescent="0.35">
      <c r="B12" s="6" t="s">
        <v>21</v>
      </c>
      <c r="C12" s="7">
        <v>1550000</v>
      </c>
    </row>
    <row r="13" spans="2:3" x14ac:dyDescent="0.35">
      <c r="B13" s="6" t="s">
        <v>24</v>
      </c>
      <c r="C13" s="7">
        <v>2200000</v>
      </c>
    </row>
    <row r="14" spans="2:3" x14ac:dyDescent="0.35">
      <c r="B14" s="22" t="s">
        <v>15</v>
      </c>
      <c r="C14" s="23">
        <f>C10-C11-C12-C13</f>
        <v>4050000</v>
      </c>
    </row>
    <row r="15" spans="2:3" ht="6" customHeight="1" x14ac:dyDescent="0.35">
      <c r="B15" s="28"/>
      <c r="C15" s="29"/>
    </row>
    <row r="16" spans="2:3" x14ac:dyDescent="0.35">
      <c r="B16" s="40" t="s">
        <v>20</v>
      </c>
      <c r="C16" s="19">
        <v>7000000</v>
      </c>
    </row>
    <row r="17" spans="2:3" x14ac:dyDescent="0.35">
      <c r="B17" s="18" t="s">
        <v>24</v>
      </c>
      <c r="C17" s="19">
        <v>200000</v>
      </c>
    </row>
    <row r="18" spans="2:3" x14ac:dyDescent="0.35">
      <c r="B18" s="24" t="s">
        <v>17</v>
      </c>
      <c r="C18" s="25">
        <f>C16-C17</f>
        <v>6800000</v>
      </c>
    </row>
    <row r="19" spans="2:3" ht="8.25" customHeight="1" x14ac:dyDescent="0.35">
      <c r="B19" s="28"/>
      <c r="C19" s="29"/>
    </row>
    <row r="20" spans="2:3" x14ac:dyDescent="0.35">
      <c r="B20" s="41" t="s">
        <v>18</v>
      </c>
      <c r="C20" s="5">
        <f>C5+C10+C16</f>
        <v>20500000</v>
      </c>
    </row>
    <row r="21" spans="2:3" x14ac:dyDescent="0.35">
      <c r="B21" s="4" t="s">
        <v>19</v>
      </c>
      <c r="C21" s="5">
        <f>C6+C11</f>
        <v>3500000</v>
      </c>
    </row>
    <row r="22" spans="2:3" x14ac:dyDescent="0.35">
      <c r="B22" s="4" t="s">
        <v>22</v>
      </c>
      <c r="C22" s="5">
        <v>2600000</v>
      </c>
    </row>
    <row r="23" spans="2:3" x14ac:dyDescent="0.35">
      <c r="B23" s="42" t="s">
        <v>24</v>
      </c>
      <c r="C23" s="43">
        <f>C17+C13</f>
        <v>2400000</v>
      </c>
    </row>
    <row r="24" spans="2:3" ht="21.75" thickBot="1" x14ac:dyDescent="0.4">
      <c r="B24" s="26" t="s">
        <v>23</v>
      </c>
      <c r="C24" s="27">
        <f>C20-C21-C22-C23</f>
        <v>12000000</v>
      </c>
    </row>
    <row r="25" spans="2:3" ht="18" customHeight="1" x14ac:dyDescent="0.35"/>
  </sheetData>
  <mergeCells count="6">
    <mergeCell ref="B19:C19"/>
    <mergeCell ref="B2:C2"/>
    <mergeCell ref="B3:C3"/>
    <mergeCell ref="B4:C4"/>
    <mergeCell ref="B9:C9"/>
    <mergeCell ref="B15:C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30" t="s">
        <v>0</v>
      </c>
      <c r="C2" s="31"/>
    </row>
    <row r="3" spans="2:3" x14ac:dyDescent="0.35">
      <c r="B3" s="32" t="s">
        <v>11</v>
      </c>
      <c r="C3" s="33"/>
    </row>
    <row r="4" spans="2:3" ht="5.25" customHeight="1" x14ac:dyDescent="0.35">
      <c r="B4" s="34"/>
      <c r="C4" s="35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36"/>
      <c r="C8" s="37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28"/>
      <c r="C12" s="29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28"/>
      <c r="C16" s="29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2022-05-09T17:08:21Z</dcterms:modified>
</cp:coreProperties>
</file>