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0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<sst xmlns="http://schemas.openxmlformats.org/spreadsheetml/2006/main" count="148" uniqueCount="111">
  <si>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</si>
  <si>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</si>
  <si>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</si>
  <si>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</si>
  <si>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</si>
  <si>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</si>
  <si>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</si>
  <si>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</si>
  <si>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</si>
  <si>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</si>
  <si>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</si>
  <si>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</si>
  <si>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</si>
  <si>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</si>
  <si>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</si>
  <si>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</si>
  <si>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</si>
  <si>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</si>
  <si>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</si>
  <si>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</si>
  <si>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</si>
  <si>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</si>
  <si>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</si>
  <si>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</si>
  <si>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</si>
  <si>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</si>
  <si>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</si>
  <si>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</si>
  <si>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</si>
  <si>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</si>
  <si>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</si>
  <si>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</si>
  <si>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</si>
  <si>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</si>
  <si>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</si>
  <si>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</si>
  <si>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</si>
  <si>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</si>
  <si>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</si>
  <si>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</si>
  <si>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</si>
  <si>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</si>
  <si>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</si>
  <si>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</si>
  <si>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</si>
  <si>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</si>
  <si>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</si>
  <si>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</si>
  <si>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</si>
  <si>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</si>
  <si>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</si>
  <si>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</si>
  <si>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</si>
  <si>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</si>
  <si>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</si>
  <si>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</si>
  <si>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</si>
  <si>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</si>
  <si>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</si>
  <si>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</si>
  <si>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</si>
  <si>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</si>
  <si>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</si>
  <si>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</si>
  <si>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</si>
  <si>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</si>
  <si>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</si>
  <si>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</si>
  <si>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</si>
  <si>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</si>
  <si>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</si>
  <si>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</si>
  <si>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</si>
  <si>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</si>
  <si>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</si>
  <si>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</si>
  <si>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</si>
  <si>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</si>
  <si>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</si>
  <si>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</si>
  <si>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</si>
  <si>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</si>
  <si>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</si>
  <si>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</si>
  <si>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</si>
  <si>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</si>
  <si>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</si>
  <si>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</si>
  <si>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</si>
  <si>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</si>
  <si>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</si>
  <si>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</si>
  <si>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</si>
  <si>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</si>
  <si>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</si>
  <si>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</si>
  <si>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</si>
  <si>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</si>
  <si>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</si>
  <si>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</si>
  <si>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</si>
  <si>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</si>
  <si>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</si>
  <si>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</si>
  <si>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</si>
  <si>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</si>
  <si>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Roushon Mobile</t>
  </si>
  <si>
    <t>Saha Enterprise</t>
  </si>
  <si>
    <t>Date:10.09.2022</t>
  </si>
  <si>
    <t>N=Roushon Mobile</t>
  </si>
  <si>
    <t>N=Saha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</si>
</sst>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94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93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96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97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101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102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103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104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104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105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69807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69807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69807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69807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69807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69807</v>
      </c>
      <c r="F49" s="1"/>
      <c r="G49" s="15"/>
    </row>
    <row r="50" spans="2:7">
      <c r="B50" s="20"/>
      <c r="C50" s="19"/>
      <c r="D50" s="19"/>
      <c r="E50" s="21">
        <f t="shared" si="0"/>
        <v>69807</v>
      </c>
      <c r="F50" s="1"/>
      <c r="G50" s="15"/>
    </row>
    <row r="51" spans="2:7">
      <c r="B51" s="20"/>
      <c r="C51" s="19"/>
      <c r="D51" s="19"/>
      <c r="E51" s="21">
        <f t="shared" si="0"/>
        <v>69807</v>
      </c>
      <c r="F51" s="1"/>
      <c r="G51" s="15"/>
    </row>
    <row r="52" spans="2:7">
      <c r="B52" s="25"/>
      <c r="C52" s="21">
        <f>SUM(C6:C51)</f>
        <v>3249807</v>
      </c>
      <c r="D52" s="21">
        <f>SUM(D6:D51)</f>
        <v>3180000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24" activePane="bottomLeft" state="frozen"/>
      <selection pane="bottomLeft" activeCell="S35" sqref="S35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95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83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93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96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97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101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102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103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104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105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3500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510</v>
      </c>
      <c r="F37" s="96">
        <f t="shared" si="1"/>
        <v>0</v>
      </c>
      <c r="G37" s="96">
        <f>SUM(G6:G36)</f>
        <v>590</v>
      </c>
      <c r="H37" s="96">
        <f t="shared" si="1"/>
        <v>0</v>
      </c>
      <c r="I37" s="96">
        <f t="shared" si="1"/>
        <v>300</v>
      </c>
      <c r="J37" s="96">
        <f t="shared" si="1"/>
        <v>1120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6819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A51" sqref="A38:A5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-1109595</v>
      </c>
      <c r="D32" s="38"/>
      <c r="E32" s="175">
        <f t="shared" si="0"/>
        <v>-1109595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-1109595</v>
      </c>
      <c r="F33" s="187">
        <f>B33-E33</f>
        <v>1109595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25000</v>
      </c>
      <c r="D37" s="210" t="s">
        <v>105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245000</v>
      </c>
      <c r="D39" s="167" t="s">
        <v>104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188140</v>
      </c>
      <c r="D42" s="166" t="s">
        <v>105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93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211120</v>
      </c>
      <c r="D47" s="166" t="s">
        <v>105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98</v>
      </c>
      <c r="B48" s="164"/>
      <c r="C48" s="165">
        <v>25400</v>
      </c>
      <c r="D48" s="167" t="s">
        <v>97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99</v>
      </c>
      <c r="B49" s="164" t="s">
        <v>81</v>
      </c>
      <c r="C49" s="165">
        <v>1000</v>
      </c>
      <c r="D49" s="166" t="s">
        <v>97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106</v>
      </c>
      <c r="B50" s="164"/>
      <c r="C50" s="165">
        <v>41250</v>
      </c>
      <c r="D50" s="166" t="s">
        <v>105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107</v>
      </c>
      <c r="B51" s="206"/>
      <c r="C51" s="165">
        <v>5000</v>
      </c>
      <c r="D51" s="207" t="s">
        <v>105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1109595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1109595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sqref="A1:E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108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5483846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43049.3</v>
      </c>
      <c r="C6" s="34"/>
      <c r="D6" s="116" t="s">
        <v>44</v>
      </c>
      <c r="E6" s="120">
        <v>69807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1037552.3000000007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6819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1109595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36230.300000000003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707450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600000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8436230.3000000007</v>
      </c>
      <c r="C18" s="32"/>
      <c r="D18" s="116" t="s">
        <v>6</v>
      </c>
      <c r="E18" s="120">
        <f>SUM(E5:E17)</f>
        <v>8436230.3000000007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25000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195000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100</v>
      </c>
      <c r="B23" s="200">
        <v>25400</v>
      </c>
      <c r="C23" s="201"/>
      <c r="D23" s="203" t="s">
        <v>73</v>
      </c>
      <c r="E23" s="202">
        <v>211120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110</v>
      </c>
      <c r="B25" s="200">
        <v>48000</v>
      </c>
      <c r="C25" s="201"/>
      <c r="D25" s="203" t="s">
        <v>109</v>
      </c>
      <c r="E25" s="202">
        <v>41250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88</v>
      </c>
      <c r="B26" s="213">
        <v>34000</v>
      </c>
      <c r="C26" s="214"/>
      <c r="D26" s="215" t="s">
        <v>64</v>
      </c>
      <c r="E26" s="216">
        <v>188140</v>
      </c>
      <c r="F26" s="138"/>
      <c r="G26" s="2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2022-09-10T21:03:17Z</dcterms:modified>
</cp:coreProperties>
</file>