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ud.masrur\AppData\Local\Microsoft\Windows\INetCache\Content.Outlook\A3X00S0T\"/>
    </mc:Choice>
  </mc:AlternateContent>
  <xr:revisionPtr revIDLastSave="0" documentId="13_ncr:1_{1C69D7FB-9088-4111-8DFB-AFBA08BFF116}" xr6:coauthVersionLast="37" xr6:coauthVersionMax="37" xr10:uidLastSave="{00000000-0000-0000-0000-000000000000}"/>
  <bookViews>
    <workbookView xWindow="0" yWindow="0" windowWidth="19200" windowHeight="6940" xr2:uid="{00000000-000D-0000-FFFF-FFFF00000000}"/>
  </bookViews>
  <sheets>
    <sheet name="Sheet1" sheetId="7" r:id="rId1"/>
    <sheet name="Not Eligible" sheetId="6" r:id="rId2"/>
  </sheets>
  <definedNames>
    <definedName name="_xlnm._FilterDatabase" localSheetId="1" hidden="1">'Not Eligible'!$A$1:$AG$123</definedName>
  </definedNames>
  <calcPr calcId="179021"/>
</workbook>
</file>

<file path=xl/calcChain.xml><?xml version="1.0" encoding="utf-8"?>
<calcChain xmlns="http://schemas.openxmlformats.org/spreadsheetml/2006/main">
  <c r="D152" i="7" l="1"/>
  <c r="C152" i="7"/>
  <c r="D5" i="7"/>
  <c r="F148" i="7" s="1"/>
  <c r="C5" i="7"/>
  <c r="E147" i="7" s="1"/>
  <c r="F75" i="7" l="1"/>
  <c r="F41" i="7"/>
  <c r="F62" i="7"/>
  <c r="F81" i="7"/>
  <c r="F136" i="7"/>
  <c r="F35" i="7"/>
  <c r="F25" i="7"/>
  <c r="F40" i="7"/>
  <c r="F42" i="7"/>
  <c r="F14" i="7"/>
  <c r="F96" i="7"/>
  <c r="F16" i="7"/>
  <c r="E57" i="7"/>
  <c r="F104" i="7"/>
  <c r="F82" i="7"/>
  <c r="F56" i="7"/>
  <c r="E19" i="7"/>
  <c r="E62" i="7"/>
  <c r="E110" i="7"/>
  <c r="G110" i="7" s="1"/>
  <c r="E129" i="7"/>
  <c r="E81" i="7"/>
  <c r="G81" i="7" s="1"/>
  <c r="F26" i="7"/>
  <c r="F46" i="7"/>
  <c r="E67" i="7"/>
  <c r="G67" i="7" s="1"/>
  <c r="F88" i="7"/>
  <c r="F110" i="7"/>
  <c r="F138" i="7"/>
  <c r="F27" i="7"/>
  <c r="F49" i="7"/>
  <c r="F67" i="7"/>
  <c r="E89" i="7"/>
  <c r="F112" i="7"/>
  <c r="F139" i="7"/>
  <c r="F11" i="7"/>
  <c r="E33" i="7"/>
  <c r="F50" i="7"/>
  <c r="E69" i="7"/>
  <c r="E94" i="7"/>
  <c r="F120" i="7"/>
  <c r="E145" i="7"/>
  <c r="E13" i="7"/>
  <c r="F33" i="7"/>
  <c r="F54" i="7"/>
  <c r="E75" i="7"/>
  <c r="F94" i="7"/>
  <c r="E121" i="7"/>
  <c r="F147" i="7"/>
  <c r="G147" i="7" s="1"/>
  <c r="F126" i="7"/>
  <c r="F102" i="7"/>
  <c r="F128" i="7"/>
  <c r="F152" i="7"/>
  <c r="F19" i="7"/>
  <c r="F34" i="7"/>
  <c r="F48" i="7"/>
  <c r="F57" i="7"/>
  <c r="F73" i="7"/>
  <c r="E86" i="7"/>
  <c r="F99" i="7"/>
  <c r="E118" i="7"/>
  <c r="F129" i="7"/>
  <c r="G129" i="7" s="1"/>
  <c r="F145" i="7"/>
  <c r="E21" i="7"/>
  <c r="E35" i="7"/>
  <c r="E49" i="7"/>
  <c r="E61" i="7"/>
  <c r="F74" i="7"/>
  <c r="F86" i="7"/>
  <c r="E102" i="7"/>
  <c r="F118" i="7"/>
  <c r="F130" i="7"/>
  <c r="F146" i="7"/>
  <c r="E137" i="7"/>
  <c r="E14" i="7"/>
  <c r="E27" i="7"/>
  <c r="G27" i="7" s="1"/>
  <c r="E41" i="7"/>
  <c r="G41" i="7" s="1"/>
  <c r="E54" i="7"/>
  <c r="F64" i="7"/>
  <c r="F80" i="7"/>
  <c r="F89" i="7"/>
  <c r="F107" i="7"/>
  <c r="F121" i="7"/>
  <c r="F137" i="7"/>
  <c r="E22" i="7"/>
  <c r="E70" i="7"/>
  <c r="E29" i="7"/>
  <c r="E43" i="7"/>
  <c r="E83" i="7"/>
  <c r="E97" i="7"/>
  <c r="F22" i="7"/>
  <c r="E30" i="7"/>
  <c r="F43" i="7"/>
  <c r="E51" i="7"/>
  <c r="E65" i="7"/>
  <c r="F70" i="7"/>
  <c r="F83" i="7"/>
  <c r="F97" i="7"/>
  <c r="F113" i="7"/>
  <c r="F149" i="7"/>
  <c r="F10" i="7"/>
  <c r="F17" i="7"/>
  <c r="F24" i="7"/>
  <c r="F30" i="7"/>
  <c r="E38" i="7"/>
  <c r="E45" i="7"/>
  <c r="F51" i="7"/>
  <c r="E59" i="7"/>
  <c r="F65" i="7"/>
  <c r="F72" i="7"/>
  <c r="E78" i="7"/>
  <c r="E91" i="7"/>
  <c r="F98" i="7"/>
  <c r="F105" i="7"/>
  <c r="F114" i="7"/>
  <c r="F123" i="7"/>
  <c r="E134" i="7"/>
  <c r="F142" i="7"/>
  <c r="E113" i="7"/>
  <c r="E149" i="7"/>
  <c r="E17" i="7"/>
  <c r="E37" i="7"/>
  <c r="F58" i="7"/>
  <c r="E77" i="7"/>
  <c r="F90" i="7"/>
  <c r="E105" i="7"/>
  <c r="F122" i="7"/>
  <c r="F131" i="7"/>
  <c r="E142" i="7"/>
  <c r="E11" i="7"/>
  <c r="G11" i="7" s="1"/>
  <c r="F18" i="7"/>
  <c r="E25" i="7"/>
  <c r="F32" i="7"/>
  <c r="F38" i="7"/>
  <c r="E46" i="7"/>
  <c r="E53" i="7"/>
  <c r="F59" i="7"/>
  <c r="F66" i="7"/>
  <c r="E73" i="7"/>
  <c r="F78" i="7"/>
  <c r="E85" i="7"/>
  <c r="F91" i="7"/>
  <c r="E99" i="7"/>
  <c r="G99" i="7" s="1"/>
  <c r="F106" i="7"/>
  <c r="F115" i="7"/>
  <c r="E126" i="7"/>
  <c r="F134" i="7"/>
  <c r="F144" i="7"/>
  <c r="G102" i="7"/>
  <c r="G62" i="7"/>
  <c r="E60" i="7"/>
  <c r="E76" i="7"/>
  <c r="E108" i="7"/>
  <c r="F12" i="7"/>
  <c r="E15" i="7"/>
  <c r="F20" i="7"/>
  <c r="E23" i="7"/>
  <c r="F28" i="7"/>
  <c r="E31" i="7"/>
  <c r="F36" i="7"/>
  <c r="E39" i="7"/>
  <c r="F44" i="7"/>
  <c r="E47" i="7"/>
  <c r="F52" i="7"/>
  <c r="E55" i="7"/>
  <c r="F60" i="7"/>
  <c r="E63" i="7"/>
  <c r="F68" i="7"/>
  <c r="E71" i="7"/>
  <c r="F76" i="7"/>
  <c r="E79" i="7"/>
  <c r="F84" i="7"/>
  <c r="E87" i="7"/>
  <c r="F92" i="7"/>
  <c r="E95" i="7"/>
  <c r="F100" i="7"/>
  <c r="E103" i="7"/>
  <c r="F108" i="7"/>
  <c r="E111" i="7"/>
  <c r="F116" i="7"/>
  <c r="E119" i="7"/>
  <c r="F124" i="7"/>
  <c r="E127" i="7"/>
  <c r="F132" i="7"/>
  <c r="E135" i="7"/>
  <c r="F140" i="7"/>
  <c r="E143" i="7"/>
  <c r="E12" i="7"/>
  <c r="E20" i="7"/>
  <c r="E28" i="7"/>
  <c r="G28" i="7" s="1"/>
  <c r="E36" i="7"/>
  <c r="E44" i="7"/>
  <c r="E52" i="7"/>
  <c r="E68" i="7"/>
  <c r="E84" i="7"/>
  <c r="E92" i="7"/>
  <c r="E100" i="7"/>
  <c r="E116" i="7"/>
  <c r="E124" i="7"/>
  <c r="E132" i="7"/>
  <c r="G132" i="7" s="1"/>
  <c r="E140" i="7"/>
  <c r="E10" i="7"/>
  <c r="G10" i="7" s="1"/>
  <c r="F15" i="7"/>
  <c r="E18" i="7"/>
  <c r="F23" i="7"/>
  <c r="E26" i="7"/>
  <c r="F31" i="7"/>
  <c r="E34" i="7"/>
  <c r="F39" i="7"/>
  <c r="E42" i="7"/>
  <c r="F47" i="7"/>
  <c r="E50" i="7"/>
  <c r="G50" i="7" s="1"/>
  <c r="F55" i="7"/>
  <c r="E58" i="7"/>
  <c r="F63" i="7"/>
  <c r="E66" i="7"/>
  <c r="F71" i="7"/>
  <c r="E74" i="7"/>
  <c r="F79" i="7"/>
  <c r="E82" i="7"/>
  <c r="F87" i="7"/>
  <c r="E90" i="7"/>
  <c r="F95" i="7"/>
  <c r="E98" i="7"/>
  <c r="F103" i="7"/>
  <c r="E106" i="7"/>
  <c r="F111" i="7"/>
  <c r="E114" i="7"/>
  <c r="F119" i="7"/>
  <c r="E122" i="7"/>
  <c r="F127" i="7"/>
  <c r="E130" i="7"/>
  <c r="F135" i="7"/>
  <c r="E138" i="7"/>
  <c r="G138" i="7" s="1"/>
  <c r="F143" i="7"/>
  <c r="E146" i="7"/>
  <c r="E125" i="7"/>
  <c r="E141" i="7"/>
  <c r="E93" i="7"/>
  <c r="E101" i="7"/>
  <c r="E109" i="7"/>
  <c r="E117" i="7"/>
  <c r="E133" i="7"/>
  <c r="E148" i="7"/>
  <c r="G148" i="7" s="1"/>
  <c r="E152" i="7"/>
  <c r="F13" i="7"/>
  <c r="E16" i="7"/>
  <c r="G16" i="7" s="1"/>
  <c r="F21" i="7"/>
  <c r="E24" i="7"/>
  <c r="F29" i="7"/>
  <c r="E32" i="7"/>
  <c r="F37" i="7"/>
  <c r="E40" i="7"/>
  <c r="F45" i="7"/>
  <c r="E48" i="7"/>
  <c r="F53" i="7"/>
  <c r="E56" i="7"/>
  <c r="F61" i="7"/>
  <c r="G61" i="7" s="1"/>
  <c r="E64" i="7"/>
  <c r="F69" i="7"/>
  <c r="E72" i="7"/>
  <c r="F77" i="7"/>
  <c r="E80" i="7"/>
  <c r="F85" i="7"/>
  <c r="E88" i="7"/>
  <c r="F93" i="7"/>
  <c r="E96" i="7"/>
  <c r="G96" i="7" s="1"/>
  <c r="F101" i="7"/>
  <c r="E104" i="7"/>
  <c r="G104" i="7" s="1"/>
  <c r="F109" i="7"/>
  <c r="E112" i="7"/>
  <c r="F117" i="7"/>
  <c r="E120" i="7"/>
  <c r="F125" i="7"/>
  <c r="E128" i="7"/>
  <c r="G128" i="7" s="1"/>
  <c r="F133" i="7"/>
  <c r="E136" i="7"/>
  <c r="G136" i="7" s="1"/>
  <c r="F141" i="7"/>
  <c r="E144" i="7"/>
  <c r="E107" i="7"/>
  <c r="E115" i="7"/>
  <c r="E123" i="7"/>
  <c r="E131" i="7"/>
  <c r="E139" i="7"/>
  <c r="G36" i="7" l="1"/>
  <c r="G94" i="7"/>
  <c r="G46" i="7"/>
  <c r="G40" i="7"/>
  <c r="G100" i="7"/>
  <c r="G20" i="7"/>
  <c r="G75" i="7"/>
  <c r="G32" i="7"/>
  <c r="G68" i="7"/>
  <c r="G106" i="7"/>
  <c r="G120" i="7"/>
  <c r="G24" i="7"/>
  <c r="G52" i="7"/>
  <c r="G25" i="7"/>
  <c r="G107" i="7"/>
  <c r="G85" i="7"/>
  <c r="G73" i="7"/>
  <c r="G121" i="7"/>
  <c r="G14" i="7"/>
  <c r="G86" i="7"/>
  <c r="G54" i="7"/>
  <c r="G84" i="7"/>
  <c r="G29" i="7"/>
  <c r="G77" i="7"/>
  <c r="G45" i="7"/>
  <c r="G90" i="7"/>
  <c r="G26" i="7"/>
  <c r="G116" i="7"/>
  <c r="G17" i="7"/>
  <c r="G89" i="7"/>
  <c r="G35" i="7"/>
  <c r="G57" i="7"/>
  <c r="G42" i="7"/>
  <c r="G56" i="7"/>
  <c r="G21" i="7"/>
  <c r="G130" i="7"/>
  <c r="G98" i="7"/>
  <c r="G19" i="7"/>
  <c r="G112" i="7"/>
  <c r="G80" i="7"/>
  <c r="G48" i="7"/>
  <c r="G88" i="7"/>
  <c r="G13" i="7"/>
  <c r="G122" i="7"/>
  <c r="G58" i="7"/>
  <c r="G78" i="7"/>
  <c r="G139" i="7"/>
  <c r="G146" i="7"/>
  <c r="G82" i="7"/>
  <c r="G18" i="7"/>
  <c r="G126" i="7"/>
  <c r="G142" i="7"/>
  <c r="G152" i="7"/>
  <c r="G69" i="7"/>
  <c r="G49" i="7"/>
  <c r="G33" i="7"/>
  <c r="G74" i="7"/>
  <c r="G149" i="7"/>
  <c r="G70" i="7"/>
  <c r="G145" i="7"/>
  <c r="G144" i="7"/>
  <c r="G72" i="7"/>
  <c r="G131" i="7"/>
  <c r="G105" i="7"/>
  <c r="G137" i="7"/>
  <c r="G118" i="7"/>
  <c r="G64" i="7"/>
  <c r="G65" i="7"/>
  <c r="G115" i="7"/>
  <c r="G22" i="7"/>
  <c r="G53" i="7"/>
  <c r="G34" i="7"/>
  <c r="G59" i="7"/>
  <c r="G30" i="7"/>
  <c r="G37" i="7"/>
  <c r="G114" i="7"/>
  <c r="G92" i="7"/>
  <c r="G97" i="7"/>
  <c r="G123" i="7"/>
  <c r="G111" i="7"/>
  <c r="G79" i="7"/>
  <c r="G47" i="7"/>
  <c r="G15" i="7"/>
  <c r="G113" i="7"/>
  <c r="G38" i="7"/>
  <c r="G83" i="7"/>
  <c r="G91" i="7"/>
  <c r="G66" i="7"/>
  <c r="G44" i="7"/>
  <c r="G51" i="7"/>
  <c r="G93" i="7"/>
  <c r="G124" i="7"/>
  <c r="G134" i="7"/>
  <c r="G43" i="7"/>
  <c r="G140" i="7"/>
  <c r="G143" i="7"/>
  <c r="G125" i="7"/>
  <c r="G135" i="7"/>
  <c r="G103" i="7"/>
  <c r="G71" i="7"/>
  <c r="G39" i="7"/>
  <c r="G108" i="7"/>
  <c r="G76" i="7"/>
  <c r="G133" i="7"/>
  <c r="G127" i="7"/>
  <c r="G95" i="7"/>
  <c r="G63" i="7"/>
  <c r="G31" i="7"/>
  <c r="G60" i="7"/>
  <c r="G117" i="7"/>
  <c r="G12" i="7"/>
  <c r="G109" i="7"/>
  <c r="G119" i="7"/>
  <c r="G87" i="7"/>
  <c r="G55" i="7"/>
  <c r="G23" i="7"/>
  <c r="G141" i="7"/>
  <c r="G101" i="7"/>
</calcChain>
</file>

<file path=xl/sharedStrings.xml><?xml version="1.0" encoding="utf-8"?>
<sst xmlns="http://schemas.openxmlformats.org/spreadsheetml/2006/main" count="2569" uniqueCount="467">
  <si>
    <t>AdjustDate</t>
  </si>
  <si>
    <t>eventid</t>
  </si>
  <si>
    <t>EventTitle</t>
  </si>
  <si>
    <t>FromDate</t>
  </si>
  <si>
    <t>ToDate</t>
  </si>
  <si>
    <t>IssuedRetailerID</t>
  </si>
  <si>
    <t>IssuedRetailerName</t>
  </si>
  <si>
    <t>ClaimedRetailerID</t>
  </si>
  <si>
    <t>ClaimedRetailerName</t>
  </si>
  <si>
    <t>dealername</t>
  </si>
  <si>
    <t>dealerid</t>
  </si>
  <si>
    <t>zsoid</t>
  </si>
  <si>
    <t>ZSOName</t>
  </si>
  <si>
    <t>RSMID</t>
  </si>
  <si>
    <t>Region</t>
  </si>
  <si>
    <t>ProductID</t>
  </si>
  <si>
    <t>ShortName</t>
  </si>
  <si>
    <t>imei1</t>
  </si>
  <si>
    <t>IMEI2</t>
  </si>
  <si>
    <t>InputtedIMEI</t>
  </si>
  <si>
    <t>AdjustmentAmt</t>
  </si>
  <si>
    <t>Note</t>
  </si>
  <si>
    <t>Remarks</t>
  </si>
  <si>
    <t>ActDate</t>
  </si>
  <si>
    <t>ActualDealerName</t>
  </si>
  <si>
    <t>ExpCase</t>
  </si>
  <si>
    <t>Price adjustment of Z35_3GB_SKD</t>
  </si>
  <si>
    <t>Priyo Telecom</t>
  </si>
  <si>
    <t>ZSO-0033</t>
  </si>
  <si>
    <t>Tangail</t>
  </si>
  <si>
    <t>RSM-005</t>
  </si>
  <si>
    <t>Rajshahi</t>
  </si>
  <si>
    <t>P-0595</t>
  </si>
  <si>
    <t>Z35_3GB_SKD</t>
  </si>
  <si>
    <t>Eligible</t>
  </si>
  <si>
    <t>Max Tel</t>
  </si>
  <si>
    <t>DEL-0046</t>
  </si>
  <si>
    <t>ZSO-0020</t>
  </si>
  <si>
    <t>Khulna</t>
  </si>
  <si>
    <t>RSM-004</t>
  </si>
  <si>
    <t>Price adjustment of Z40_3GB_SKD</t>
  </si>
  <si>
    <t>P-0592</t>
  </si>
  <si>
    <t>Z40_3GB_SKD</t>
  </si>
  <si>
    <t>On Dealer</t>
  </si>
  <si>
    <t>Expectra PTE Ltd.</t>
  </si>
  <si>
    <t>DEL-0188</t>
  </si>
  <si>
    <t>ZSO-0013</t>
  </si>
  <si>
    <t>Sylhet</t>
  </si>
  <si>
    <t>RSM-002</t>
  </si>
  <si>
    <t>Dhaka South</t>
  </si>
  <si>
    <t>Winner Electronics</t>
  </si>
  <si>
    <t>Pacific Electronics</t>
  </si>
  <si>
    <t>DEL-0073</t>
  </si>
  <si>
    <t>ZSO-0029</t>
  </si>
  <si>
    <t>Bogura</t>
  </si>
  <si>
    <t>New Sarker Electronics</t>
  </si>
  <si>
    <t>DEL-0068</t>
  </si>
  <si>
    <t>StarTel Distribution-2</t>
  </si>
  <si>
    <t>One Telecom* Jatrabari</t>
  </si>
  <si>
    <t>DEL-0124</t>
  </si>
  <si>
    <t>ZSO-0007</t>
  </si>
  <si>
    <t>Paltan</t>
  </si>
  <si>
    <t>Tahia Enterprise</t>
  </si>
  <si>
    <t>DEL-0171</t>
  </si>
  <si>
    <t>ZSO-0009</t>
  </si>
  <si>
    <t>Narayanganj</t>
  </si>
  <si>
    <t>Shadhin Telecom</t>
  </si>
  <si>
    <t>Not eligible â€“ Wrong Retailer</t>
  </si>
  <si>
    <t>M/S. Alif Telecom</t>
  </si>
  <si>
    <t>ZSO-0040</t>
  </si>
  <si>
    <t>Patuakhali</t>
  </si>
  <si>
    <t>One Telecom* Narayangonj</t>
  </si>
  <si>
    <t>DEL-0071</t>
  </si>
  <si>
    <t>Mim Telecom</t>
  </si>
  <si>
    <t>Ideal Communication</t>
  </si>
  <si>
    <t>DEL-0033</t>
  </si>
  <si>
    <t>ZSO-0021</t>
  </si>
  <si>
    <t>Jashore</t>
  </si>
  <si>
    <t>Pacific Electronics-2</t>
  </si>
  <si>
    <t>M/S. Mukul Enterprise</t>
  </si>
  <si>
    <t>RSM-001</t>
  </si>
  <si>
    <t>Dhaka North</t>
  </si>
  <si>
    <t>S S Enterprise</t>
  </si>
  <si>
    <t>ZSO-0047</t>
  </si>
  <si>
    <t>Jhenaidah</t>
  </si>
  <si>
    <t>RET-26128</t>
  </si>
  <si>
    <t>Sarker Smart Gallery</t>
  </si>
  <si>
    <t>RET-23117</t>
  </si>
  <si>
    <t>Ibrahim Telecom-2</t>
  </si>
  <si>
    <t>Bondhu Telecom</t>
  </si>
  <si>
    <t>RET-07330</t>
  </si>
  <si>
    <t>Sajid Watch</t>
  </si>
  <si>
    <t>Not eligible â€“ Active_Others</t>
  </si>
  <si>
    <t>Act_SBC_Portal</t>
  </si>
  <si>
    <t>4/28/2021 12:00:00 AM</t>
  </si>
  <si>
    <t>ZSO-0026</t>
  </si>
  <si>
    <t>Rangpur</t>
  </si>
  <si>
    <t>RSM-006</t>
  </si>
  <si>
    <t>Sibgat Telecom</t>
  </si>
  <si>
    <t>DEL-0161</t>
  </si>
  <si>
    <t>ZSO-0014</t>
  </si>
  <si>
    <t>Chattogram</t>
  </si>
  <si>
    <t>RSM-003</t>
  </si>
  <si>
    <t>Mobile point</t>
  </si>
  <si>
    <t>DEL-0053</t>
  </si>
  <si>
    <t>ZSO-0004</t>
  </si>
  <si>
    <t>Uttara</t>
  </si>
  <si>
    <t>Nashua Associate</t>
  </si>
  <si>
    <t>DEL-0152</t>
  </si>
  <si>
    <t>ZSO-0016</t>
  </si>
  <si>
    <t>Cumilla</t>
  </si>
  <si>
    <t>Mobile Plus</t>
  </si>
  <si>
    <t>Star Tel</t>
  </si>
  <si>
    <t>Desh Link</t>
  </si>
  <si>
    <t>Biponon Communications</t>
  </si>
  <si>
    <t>Prime Mobile Center</t>
  </si>
  <si>
    <t>M/S. Murad Enterprise</t>
  </si>
  <si>
    <t>World Media</t>
  </si>
  <si>
    <t>RET-27038</t>
  </si>
  <si>
    <t>Momtaz Telecom</t>
  </si>
  <si>
    <t>Act_SBC_Portal_ST</t>
  </si>
  <si>
    <t>4/30/2021 12:00:00 AM</t>
  </si>
  <si>
    <t>Himel Mobile Center</t>
  </si>
  <si>
    <t>ZSO-0017</t>
  </si>
  <si>
    <t>Noakhali</t>
  </si>
  <si>
    <t>RET-02159</t>
  </si>
  <si>
    <t>Muskan Telecom</t>
  </si>
  <si>
    <t>Anika Traders</t>
  </si>
  <si>
    <t>M. R. Traders</t>
  </si>
  <si>
    <t>DEL-0040</t>
  </si>
  <si>
    <t>ZSO-0024</t>
  </si>
  <si>
    <t>Kushtia</t>
  </si>
  <si>
    <t>Ananda Electronics</t>
  </si>
  <si>
    <t>DEL-0006</t>
  </si>
  <si>
    <t>ZSO-0041</t>
  </si>
  <si>
    <t>Dhanmondi</t>
  </si>
  <si>
    <t>S.M Tel</t>
  </si>
  <si>
    <t>DEL-0082</t>
  </si>
  <si>
    <t>RET-00417</t>
  </si>
  <si>
    <t>Star Telecom</t>
  </si>
  <si>
    <t>Nishat Telecom</t>
  </si>
  <si>
    <t>DEL-0123</t>
  </si>
  <si>
    <t>4/21/2021 12:00:00 AM</t>
  </si>
  <si>
    <t>Shifa Enterprise</t>
  </si>
  <si>
    <t>One Telecom</t>
  </si>
  <si>
    <t>DEL-0070</t>
  </si>
  <si>
    <t>TM Communication</t>
  </si>
  <si>
    <t>DEL-0107</t>
  </si>
  <si>
    <t>ZSO-0003</t>
  </si>
  <si>
    <t>Gulshan</t>
  </si>
  <si>
    <t>Maa Telecom</t>
  </si>
  <si>
    <t>Samiya Telecom</t>
  </si>
  <si>
    <t>ZSO-0010</t>
  </si>
  <si>
    <t>Narsingdi</t>
  </si>
  <si>
    <t>Saif Telecom</t>
  </si>
  <si>
    <t>New Samanta Telecom</t>
  </si>
  <si>
    <t>RET-00752</t>
  </si>
  <si>
    <t>Lamisha Telecom</t>
  </si>
  <si>
    <t>Not eligible â€“ Active</t>
  </si>
  <si>
    <t>Alif Telecom</t>
  </si>
  <si>
    <t>Mobile collection and ghori ghor</t>
  </si>
  <si>
    <t>3/30/2021 12:00:00 AM</t>
  </si>
  <si>
    <t>4/26/2021 12:00:00 AM</t>
  </si>
  <si>
    <t>RET-01995</t>
  </si>
  <si>
    <t>Farhan Enterprise</t>
  </si>
  <si>
    <t>RET-21230</t>
  </si>
  <si>
    <t>Prejon Enterprice</t>
  </si>
  <si>
    <t>Samiya Telecom-2</t>
  </si>
  <si>
    <t>DEL-0128</t>
  </si>
  <si>
    <t>RET-00504</t>
  </si>
  <si>
    <t>Global Telecom</t>
  </si>
  <si>
    <t>RET-00148</t>
  </si>
  <si>
    <t>Lucky Telecom</t>
  </si>
  <si>
    <t>RET-14676</t>
  </si>
  <si>
    <t>R.K. Mobile Gallery</t>
  </si>
  <si>
    <t>3/31/2021 12:00:00 AM</t>
  </si>
  <si>
    <t>RET-03141</t>
  </si>
  <si>
    <t>Shoel Telecom</t>
  </si>
  <si>
    <t>Gopa Telecom</t>
  </si>
  <si>
    <t>M/S. Nodi Nishat Enterprise</t>
  </si>
  <si>
    <t>ZSO-0027</t>
  </si>
  <si>
    <t>Dinajpur</t>
  </si>
  <si>
    <t>M/S. Rasel Enterprise</t>
  </si>
  <si>
    <t>RET-13316</t>
  </si>
  <si>
    <t>AKash Telecom</t>
  </si>
  <si>
    <t>MM Telecom</t>
  </si>
  <si>
    <t>RET-00328</t>
  </si>
  <si>
    <t xml:space="preserve">M.M. Telecom </t>
  </si>
  <si>
    <t>Zeshan Telecom</t>
  </si>
  <si>
    <t>4/25/2021 3:30:49 AM</t>
  </si>
  <si>
    <t>One Telecom (CTG Road)</t>
  </si>
  <si>
    <t>Biswa Bani Telecom</t>
  </si>
  <si>
    <t>Mobile Village</t>
  </si>
  <si>
    <t>Konica Trading</t>
  </si>
  <si>
    <t>DEL-0038</t>
  </si>
  <si>
    <t>3/20/2021 8:09:13 PM</t>
  </si>
  <si>
    <t>M K Trading Co.</t>
  </si>
  <si>
    <t>Noor Electronics</t>
  </si>
  <si>
    <t>DEL-0164</t>
  </si>
  <si>
    <t>RET-20469</t>
  </si>
  <si>
    <t>Monpura Telacom</t>
  </si>
  <si>
    <t>4/19/2021 12:00:00 AM</t>
  </si>
  <si>
    <t>Mobile House</t>
  </si>
  <si>
    <t>M/S Faiz Enterprise</t>
  </si>
  <si>
    <t>Tarek &amp; Brothers</t>
  </si>
  <si>
    <t>DEL-0106</t>
  </si>
  <si>
    <t>Shore Distribution</t>
  </si>
  <si>
    <t>Satata Mobile Centre</t>
  </si>
  <si>
    <t>Bismillah Telecom</t>
  </si>
  <si>
    <t>RET-11519</t>
  </si>
  <si>
    <t>Gorai mobile collection &amp; Servicing Center</t>
  </si>
  <si>
    <t>M/S Chowdhury Enterprise</t>
  </si>
  <si>
    <t>DEL-0130</t>
  </si>
  <si>
    <t>ZSO-0023</t>
  </si>
  <si>
    <t>Naogaon</t>
  </si>
  <si>
    <t>Sarker Telecom</t>
  </si>
  <si>
    <t>DEL-0129</t>
  </si>
  <si>
    <t>Mugdho Corporation</t>
  </si>
  <si>
    <t>RET-05460</t>
  </si>
  <si>
    <t>Sarkar Telecom</t>
  </si>
  <si>
    <t>RET-05461</t>
  </si>
  <si>
    <t>Nayan Telecom</t>
  </si>
  <si>
    <t>3/21/2021 12:00:00 AM</t>
  </si>
  <si>
    <t>3/27/2021 6:10:03 PM</t>
  </si>
  <si>
    <t>Dohar Enterprise</t>
  </si>
  <si>
    <t>ZSO-0059</t>
  </si>
  <si>
    <t>Munshiganj</t>
  </si>
  <si>
    <t>Haque Enterprise</t>
  </si>
  <si>
    <t>Nandan World Link</t>
  </si>
  <si>
    <t>DEL-0063</t>
  </si>
  <si>
    <t>Rathura Enterprise</t>
  </si>
  <si>
    <t>DEL-0079</t>
  </si>
  <si>
    <t>ZSO-0032</t>
  </si>
  <si>
    <t>Gazipur</t>
  </si>
  <si>
    <t>A One Tel</t>
  </si>
  <si>
    <t>DEL-0153</t>
  </si>
  <si>
    <t>ZSO-0018</t>
  </si>
  <si>
    <t>Barishal</t>
  </si>
  <si>
    <t>R.K Mobile Center</t>
  </si>
  <si>
    <t>DEL-0181</t>
  </si>
  <si>
    <t>M/S Siddique Enterprise</t>
  </si>
  <si>
    <t>Hello Prithibi</t>
  </si>
  <si>
    <t>Mobile Corner</t>
  </si>
  <si>
    <t>ZSO-0006</t>
  </si>
  <si>
    <t>Savar</t>
  </si>
  <si>
    <t>RET-06371</t>
  </si>
  <si>
    <t>Barisal Mobile Zone</t>
  </si>
  <si>
    <t>RET-23687</t>
  </si>
  <si>
    <t>Smart phone Center</t>
  </si>
  <si>
    <t>Shaheen Multimedia &amp; Telecom</t>
  </si>
  <si>
    <t>DEL-0050</t>
  </si>
  <si>
    <t>ZSO-0005</t>
  </si>
  <si>
    <t>Mirpur</t>
  </si>
  <si>
    <t>Prithibi Corporation</t>
  </si>
  <si>
    <t>Mohima Telecom</t>
  </si>
  <si>
    <t>DEL-0127</t>
  </si>
  <si>
    <t>M/S. Panguchi Enterprise</t>
  </si>
  <si>
    <t>M/S. Alam Trade Link</t>
  </si>
  <si>
    <t>DEL-0145</t>
  </si>
  <si>
    <t>ZSO-0035</t>
  </si>
  <si>
    <t>Chandpur</t>
  </si>
  <si>
    <t>Repon Enterprise</t>
  </si>
  <si>
    <t>RET-05740</t>
  </si>
  <si>
    <t>Showrov Telecom</t>
  </si>
  <si>
    <t>RET-19867</t>
  </si>
  <si>
    <t>Sadia Electronics</t>
  </si>
  <si>
    <t>3/29/2021 12:00:00 AM</t>
  </si>
  <si>
    <t>RET-17429</t>
  </si>
  <si>
    <t>RET-08303</t>
  </si>
  <si>
    <t>Hello Rajshahi</t>
  </si>
  <si>
    <t>RET-00899</t>
  </si>
  <si>
    <t>S.K Trade International 2</t>
  </si>
  <si>
    <t>RET-36668</t>
  </si>
  <si>
    <t>Nahar Enterprise</t>
  </si>
  <si>
    <t>3/23/2021 1:04:55 AM</t>
  </si>
  <si>
    <t>Dhaka Telecom</t>
  </si>
  <si>
    <t>RET-14654</t>
  </si>
  <si>
    <t>Smart Zone</t>
  </si>
  <si>
    <t>Mridha Telecom</t>
  </si>
  <si>
    <t>4/27/2021 12:00:00 AM</t>
  </si>
  <si>
    <t>Shahil Distribution</t>
  </si>
  <si>
    <t>RET-09679</t>
  </si>
  <si>
    <t>Puspo Telecom</t>
  </si>
  <si>
    <t>M/S Saidur Electronics</t>
  </si>
  <si>
    <t>RET-08496</t>
  </si>
  <si>
    <t>New mobile mela &amp; computer</t>
  </si>
  <si>
    <t>Feroz Telecom</t>
  </si>
  <si>
    <t>DEL-0025</t>
  </si>
  <si>
    <t>Mobile Heaven</t>
  </si>
  <si>
    <t>M/S. MM Trade Link</t>
  </si>
  <si>
    <t>Nabil Enterprise</t>
  </si>
  <si>
    <t>DEL-0062</t>
  </si>
  <si>
    <t>RET-18298</t>
  </si>
  <si>
    <t>Tanisha Telecom (EO)</t>
  </si>
  <si>
    <t>M/S. Sujan Telecom</t>
  </si>
  <si>
    <t>Mehereen Telecom</t>
  </si>
  <si>
    <t>RET-01455</t>
  </si>
  <si>
    <t>Right Telecom</t>
  </si>
  <si>
    <t>RET-08421</t>
  </si>
  <si>
    <t>Mobile plaza</t>
  </si>
  <si>
    <t>Toyabiya Telecom</t>
  </si>
  <si>
    <t>RET-18068</t>
  </si>
  <si>
    <t>Shamim  Telecom</t>
  </si>
  <si>
    <t>Tulip Distribution</t>
  </si>
  <si>
    <t>DEL-0158</t>
  </si>
  <si>
    <t>ZSO-0022</t>
  </si>
  <si>
    <t>Pabna</t>
  </si>
  <si>
    <t>My Fone</t>
  </si>
  <si>
    <t>DEL-0061</t>
  </si>
  <si>
    <t>RET-02514</t>
  </si>
  <si>
    <t>Sarder Telecom</t>
  </si>
  <si>
    <t>Barisal Mobile Sales Center</t>
  </si>
  <si>
    <t>DEL-0187</t>
  </si>
  <si>
    <t>RET-06557</t>
  </si>
  <si>
    <t>Pial Mobie Gallery</t>
  </si>
  <si>
    <t>4/22/2021 3:12:46 AM</t>
  </si>
  <si>
    <t>RET-22161</t>
  </si>
  <si>
    <t>Hoque Enterprise</t>
  </si>
  <si>
    <t>4/29/2021 12:00:00 AM</t>
  </si>
  <si>
    <t>RET-01692</t>
  </si>
  <si>
    <t>Zikra Telecom</t>
  </si>
  <si>
    <t>Zaara Corporation</t>
  </si>
  <si>
    <t>DEL-0114</t>
  </si>
  <si>
    <t>RET-16999</t>
  </si>
  <si>
    <t>Rafin Telecom</t>
  </si>
  <si>
    <t>Fantasy Telecom</t>
  </si>
  <si>
    <t>RET-07590</t>
  </si>
  <si>
    <t>RET-38776</t>
  </si>
  <si>
    <t>Satata Enterprise</t>
  </si>
  <si>
    <t>4/26/2021 2:35:04 PM</t>
  </si>
  <si>
    <t>Sarkar Telecom* Sirajgonj</t>
  </si>
  <si>
    <t>M/S. National Electronics</t>
  </si>
  <si>
    <t>Trade Plus</t>
  </si>
  <si>
    <t>RET-07615</t>
  </si>
  <si>
    <t>Riman Telecom</t>
  </si>
  <si>
    <t>Shisha Stationary &amp; Electronics</t>
  </si>
  <si>
    <t>RET-33547</t>
  </si>
  <si>
    <t>S P Smart Mobile Zone</t>
  </si>
  <si>
    <t>RET-00819</t>
  </si>
  <si>
    <t>Rahamat Telecom-3</t>
  </si>
  <si>
    <t>RET-08507</t>
  </si>
  <si>
    <t>Anjum telecom</t>
  </si>
  <si>
    <t>4/24/2021 7:45:37 PM</t>
  </si>
  <si>
    <t>M/S Zaman Enterprise</t>
  </si>
  <si>
    <t>RET-24224</t>
  </si>
  <si>
    <t>Mobile mela-2</t>
  </si>
  <si>
    <t>Polly Mobile Distribution</t>
  </si>
  <si>
    <t>M/S Sholav Bitan</t>
  </si>
  <si>
    <t>Hello Naogaon</t>
  </si>
  <si>
    <t>RET-14029</t>
  </si>
  <si>
    <t>Sunny Electronics</t>
  </si>
  <si>
    <t>Sabbir Telecom</t>
  </si>
  <si>
    <t>RET-17535</t>
  </si>
  <si>
    <t>Janani Telecom</t>
  </si>
  <si>
    <t>Tasnim Telecom</t>
  </si>
  <si>
    <t>RET-09088</t>
  </si>
  <si>
    <t>Bobul Telecom</t>
  </si>
  <si>
    <t>4/24/2021 12:00:00 AM</t>
  </si>
  <si>
    <t>Click Mobile Corner</t>
  </si>
  <si>
    <t>Rhyme Enterprise</t>
  </si>
  <si>
    <t>Mobile Shop</t>
  </si>
  <si>
    <t>MM Communication</t>
  </si>
  <si>
    <t>Friends Mobile</t>
  </si>
  <si>
    <t>RET-07686</t>
  </si>
  <si>
    <t>Grameen Mobile Phone</t>
  </si>
  <si>
    <t>RET-07685</t>
  </si>
  <si>
    <t>Rathura Enterprise-2</t>
  </si>
  <si>
    <t>DEL-0131</t>
  </si>
  <si>
    <t>Ahonaf Telecom</t>
  </si>
  <si>
    <t>ETM-0001</t>
  </si>
  <si>
    <t>FBO</t>
  </si>
  <si>
    <t>ZSM-002</t>
  </si>
  <si>
    <t>Dhaka</t>
  </si>
  <si>
    <t>Brothers Enterprise</t>
  </si>
  <si>
    <t>RET-10044</t>
  </si>
  <si>
    <t>Top Telecom</t>
  </si>
  <si>
    <t>Crystal Telecom</t>
  </si>
  <si>
    <t>RET-19976</t>
  </si>
  <si>
    <t>M/S Muaj Telecom</t>
  </si>
  <si>
    <t>3/23/2021 12:00:00 AM</t>
  </si>
  <si>
    <t>RET-38499</t>
  </si>
  <si>
    <t>Dream Telecom</t>
  </si>
  <si>
    <t>FBO-0220</t>
  </si>
  <si>
    <t>Electro World</t>
  </si>
  <si>
    <t>Toushi Mobile Showroom &amp; Servicing</t>
  </si>
  <si>
    <t>RET-38482</t>
  </si>
  <si>
    <t>Future Mobile</t>
  </si>
  <si>
    <t>FBO-0188</t>
  </si>
  <si>
    <t>3/23/2021 5:15:08 AM</t>
  </si>
  <si>
    <t>Satkania Store</t>
  </si>
  <si>
    <t>Salim Telecom &amp; Electronics</t>
  </si>
  <si>
    <t>J &amp; J Communication</t>
  </si>
  <si>
    <t>RET-18578</t>
  </si>
  <si>
    <t>Kajol Telecom</t>
  </si>
  <si>
    <t>M.S MOBILE MEDIA</t>
  </si>
  <si>
    <t>M/S. Lotus Telecom</t>
  </si>
  <si>
    <t>M/S Sahzid Enterprise</t>
  </si>
  <si>
    <t>M/S Shanaje Enterprise</t>
  </si>
  <si>
    <t>Miftah Communication</t>
  </si>
  <si>
    <t>RET-38488</t>
  </si>
  <si>
    <t>FBO-0205</t>
  </si>
  <si>
    <t>RET-38489</t>
  </si>
  <si>
    <t>Mobile Hut Plus</t>
  </si>
  <si>
    <t>FBO-0196</t>
  </si>
  <si>
    <t>RET-38492</t>
  </si>
  <si>
    <t>Mobile Hut -2</t>
  </si>
  <si>
    <t>FBO-0197</t>
  </si>
  <si>
    <t>Mobile Hut-3</t>
  </si>
  <si>
    <t>RET-38490</t>
  </si>
  <si>
    <t>Modina Plaza</t>
  </si>
  <si>
    <t>FBO-0198</t>
  </si>
  <si>
    <t>Monoara Enterprise</t>
  </si>
  <si>
    <t>Moushomi Electronics</t>
  </si>
  <si>
    <t>MS My Cell Phone</t>
  </si>
  <si>
    <t>SR Telecom</t>
  </si>
  <si>
    <t>RET-38480</t>
  </si>
  <si>
    <t>Symphony Brand Outlet Of Sylhet</t>
  </si>
  <si>
    <t>FBO-0202</t>
  </si>
  <si>
    <t>Ujala Point</t>
  </si>
  <si>
    <t>RET-38483</t>
  </si>
  <si>
    <t>Widget Enterpirse</t>
  </si>
  <si>
    <t>FBO-0204</t>
  </si>
  <si>
    <t>Swaranika Enterprise</t>
  </si>
  <si>
    <t>M/S. Sky Tel</t>
  </si>
  <si>
    <t>DEL-0180</t>
  </si>
  <si>
    <t>RET-09153</t>
  </si>
  <si>
    <t>RET-07186</t>
  </si>
  <si>
    <t>DEL-0052</t>
  </si>
  <si>
    <t>ZSO-0054</t>
  </si>
  <si>
    <t>Satkhira</t>
  </si>
  <si>
    <t>RET-07161</t>
  </si>
  <si>
    <t>Hafiz Electronics</t>
  </si>
  <si>
    <t>RET-07238</t>
  </si>
  <si>
    <t>M Enterprise</t>
  </si>
  <si>
    <t>Mobile Zone*Patia</t>
  </si>
  <si>
    <t>RSM Recommendation
(Eligible / Not Eligible)</t>
  </si>
  <si>
    <t>Brief Reason if change (from not eligible to eligible)</t>
  </si>
  <si>
    <t>Status</t>
  </si>
  <si>
    <t>Not Eligible</t>
  </si>
  <si>
    <t>Eligible by RSM</t>
  </si>
  <si>
    <t>Not Eligible by RSM</t>
  </si>
  <si>
    <t>Mistakenly active by retailer</t>
  </si>
  <si>
    <t>Mistakenly active by DM</t>
  </si>
  <si>
    <t>Unfortunately activated when experienced by customer. Stock is available at Retail end.</t>
  </si>
  <si>
    <t>Unfortunately activated when experienced by customer.</t>
  </si>
  <si>
    <t>Sold in themorning but sent sticker in the afternoon</t>
  </si>
  <si>
    <t>Sold earlier, already scolded mentioned SBC</t>
  </si>
  <si>
    <t xml:space="preserve">Not Eligible </t>
  </si>
  <si>
    <t>Not eligible</t>
  </si>
  <si>
    <t>active before price declartion</t>
  </si>
  <si>
    <t>active befor price declaration</t>
  </si>
  <si>
    <t>Activation Date</t>
  </si>
  <si>
    <t>Final</t>
  </si>
  <si>
    <t>Reason</t>
  </si>
  <si>
    <t>Price Rivision Date</t>
  </si>
  <si>
    <t>Grand Total</t>
  </si>
  <si>
    <t>Dealer Name</t>
  </si>
  <si>
    <t>Eligible Qty (ERMS &amp; RSM Feedback)</t>
  </si>
  <si>
    <t>Adjusted Value</t>
  </si>
  <si>
    <t>Description/Handset Model</t>
  </si>
  <si>
    <t>Previous Price</t>
  </si>
  <si>
    <t>Current Price</t>
  </si>
  <si>
    <t>Total Adjustment @ Per Handset</t>
  </si>
  <si>
    <t xml:space="preserve">Price Adjustment  on Z35_3GB_SKD, Z40_3GB_SKD </t>
  </si>
  <si>
    <t>Total Adjustment</t>
  </si>
  <si>
    <t>Shijdah Enterprise</t>
  </si>
  <si>
    <t>Bismillah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</si>
</sst>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13" fillId="33" borderId="10" xfId="0" applyFont="1" applyFill="1" applyBorder="1"/>
    <xf numFmtId="164" fontId="13" fillId="33" borderId="11" xfId="0" applyNumberFormat="1" applyFont="1" applyFill="1" applyBorder="1"/>
    <xf numFmtId="0" fontId="13" fillId="33" borderId="13" xfId="0" applyFont="1" applyFill="1" applyBorder="1"/>
    <xf numFmtId="164" fontId="13" fillId="33" borderId="10" xfId="0" applyNumberFormat="1" applyFont="1" applyFill="1" applyBorder="1"/>
    <xf numFmtId="164" fontId="13" fillId="0" borderId="11" xfId="0" applyNumberFormat="1" applyFont="1" applyFill="1" applyBorder="1"/>
    <xf numFmtId="0" fontId="0" fillId="0" borderId="0" xfId="0" applyFill="1"/>
    <xf numFmtId="22" fontId="0" fillId="0" borderId="14" xfId="0" applyNumberFormat="1" applyFill="1" applyBorder="1"/>
    <xf numFmtId="0" fontId="0" fillId="0" borderId="12" xfId="0" applyFill="1" applyBorder="1"/>
    <xf numFmtId="22" fontId="0" fillId="0" borderId="12" xfId="0" applyNumberFormat="1" applyFill="1" applyBorder="1"/>
    <xf numFmtId="164" fontId="0" fillId="0" borderId="12" xfId="0" applyNumberFormat="1" applyFill="1" applyBorder="1"/>
    <xf numFmtId="0" fontId="0" fillId="0" borderId="15" xfId="0" applyFill="1" applyBorder="1"/>
    <xf numFmtId="164" fontId="0" fillId="0" borderId="0" xfId="0" applyNumberFormat="1" applyFill="1"/>
    <xf numFmtId="0" fontId="18" fillId="0" borderId="0" xfId="0" applyFont="1" applyFill="1"/>
    <xf numFmtId="0" fontId="0" fillId="0" borderId="0" xfId="0" applyFill="1" applyBorder="1"/>
    <xf numFmtId="164" fontId="13" fillId="0" borderId="0" xfId="0" applyNumberFormat="1" applyFont="1" applyFill="1" applyBorder="1"/>
    <xf numFmtId="15" fontId="0" fillId="0" borderId="0" xfId="0" applyNumberFormat="1" applyFill="1"/>
    <xf numFmtId="0" fontId="13" fillId="33" borderId="12" xfId="0" applyFont="1" applyFill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16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165" fontId="0" fillId="0" borderId="0" xfId="0" applyNumberFormat="1"/>
    <xf numFmtId="0" fontId="20" fillId="0" borderId="12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165" fontId="16" fillId="34" borderId="12" xfId="42" applyNumberFormat="1" applyFont="1" applyFill="1" applyBorder="1"/>
    <xf numFmtId="15" fontId="0" fillId="0" borderId="12" xfId="0" applyNumberFormat="1" applyFill="1" applyBorder="1"/>
    <xf numFmtId="15" fontId="0" fillId="0" borderId="15" xfId="0" applyNumberFormat="1" applyFill="1" applyBorder="1"/>
    <xf numFmtId="0" fontId="13" fillId="33" borderId="12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9298-FC1D-4E16-BE74-C50B5AB2397D}">
  <dimension ref="A1:G154"/>
  <sheetViews>
    <sheetView tabSelected="1" workbookViewId="0">
      <selection activeCell="B3" sqref="B3"/>
    </sheetView>
  </sheetViews>
  <sheetFormatPr defaultRowHeight="14.5" x14ac:dyDescent="0.35"/>
  <cols>
    <col min="1" max="1" width="12.453125" bestFit="1" customWidth="1"/>
    <col min="2" max="2" width="32.1796875" bestFit="1" customWidth="1"/>
    <col min="3" max="3" width="12.453125" bestFit="1" customWidth="1"/>
    <col min="4" max="4" width="17.26953125" customWidth="1"/>
    <col min="5" max="6" width="12.453125" bestFit="1" customWidth="1"/>
    <col min="7" max="7" width="10.7265625" bestFit="1" customWidth="1"/>
  </cols>
  <sheetData>
    <row r="1" spans="1:7" x14ac:dyDescent="0.35">
      <c r="B1" s="34" t="s">
        <v>463</v>
      </c>
      <c r="C1" s="35"/>
      <c r="D1" s="36"/>
    </row>
    <row r="2" spans="1:7" x14ac:dyDescent="0.35">
      <c r="B2" s="20" t="s">
        <v>459</v>
      </c>
      <c r="C2" s="28" t="s">
        <v>33</v>
      </c>
      <c r="D2" s="29" t="s">
        <v>42</v>
      </c>
    </row>
    <row r="3" spans="1:7" x14ac:dyDescent="0.35">
      <c r="B3" s="20" t="s">
        <v>460</v>
      </c>
      <c r="C3" s="23">
        <v>9482</v>
      </c>
      <c r="D3" s="19">
        <v>9480</v>
      </c>
    </row>
    <row r="4" spans="1:7" x14ac:dyDescent="0.35">
      <c r="B4" s="20" t="s">
        <v>461</v>
      </c>
      <c r="C4" s="23">
        <v>9035</v>
      </c>
      <c r="D4" s="19">
        <v>9035</v>
      </c>
    </row>
    <row r="5" spans="1:7" ht="15" thickBot="1" x14ac:dyDescent="0.4">
      <c r="B5" s="21" t="s">
        <v>462</v>
      </c>
      <c r="C5" s="24">
        <f>C3-C4</f>
        <v>447</v>
      </c>
      <c r="D5" s="22">
        <f>D3-D4</f>
        <v>445</v>
      </c>
    </row>
    <row r="6" spans="1:7" x14ac:dyDescent="0.35">
      <c r="B6" s="25"/>
      <c r="C6" s="26"/>
      <c r="D6" s="26"/>
    </row>
    <row r="8" spans="1:7" ht="29" customHeight="1" x14ac:dyDescent="0.35">
      <c r="A8" s="33" t="s">
        <v>14</v>
      </c>
      <c r="B8" s="37" t="s">
        <v>456</v>
      </c>
      <c r="C8" s="33" t="s">
        <v>457</v>
      </c>
      <c r="D8" s="33"/>
      <c r="E8" s="33" t="s">
        <v>458</v>
      </c>
      <c r="F8" s="33"/>
      <c r="G8" s="33" t="s">
        <v>464</v>
      </c>
    </row>
    <row r="9" spans="1:7" x14ac:dyDescent="0.35">
      <c r="A9" s="33"/>
      <c r="B9" s="37"/>
      <c r="C9" s="17" t="s">
        <v>33</v>
      </c>
      <c r="D9" s="17" t="s">
        <v>42</v>
      </c>
      <c r="E9" s="17" t="s">
        <v>33</v>
      </c>
      <c r="F9" s="17" t="s">
        <v>42</v>
      </c>
      <c r="G9" s="33"/>
    </row>
    <row r="10" spans="1:7" x14ac:dyDescent="0.35">
      <c r="A10" s="42" t="s">
        <v>101</v>
      </c>
      <c r="B10" s="18" t="s">
        <v>114</v>
      </c>
      <c r="C10" s="18">
        <v>9</v>
      </c>
      <c r="D10" s="18">
        <v>8</v>
      </c>
      <c r="E10" s="18">
        <f>C10*$C$5</f>
        <v>4023</v>
      </c>
      <c r="F10" s="18">
        <f>D10*$D$5</f>
        <v>3560</v>
      </c>
      <c r="G10" s="18">
        <f>E10+F10</f>
        <v>7583</v>
      </c>
    </row>
    <row r="11" spans="1:7" x14ac:dyDescent="0.35">
      <c r="A11" s="42"/>
      <c r="B11" s="18" t="s">
        <v>275</v>
      </c>
      <c r="C11" s="18">
        <v>9</v>
      </c>
      <c r="D11" s="18">
        <v>32</v>
      </c>
      <c r="E11" s="18">
        <f t="shared" ref="E11:E74" si="0">C11*$C$5</f>
        <v>4023</v>
      </c>
      <c r="F11" s="18">
        <f t="shared" ref="F11:F74" si="1">D11*$D$5</f>
        <v>14240</v>
      </c>
      <c r="G11" s="18">
        <f t="shared" ref="G11:G74" si="2">E11+F11</f>
        <v>18263</v>
      </c>
    </row>
    <row r="12" spans="1:7" x14ac:dyDescent="0.35">
      <c r="A12" s="42"/>
      <c r="B12" s="18" t="s">
        <v>325</v>
      </c>
      <c r="C12" s="18">
        <v>3</v>
      </c>
      <c r="D12" s="18">
        <v>9</v>
      </c>
      <c r="E12" s="18">
        <f t="shared" si="0"/>
        <v>1341</v>
      </c>
      <c r="F12" s="18">
        <f t="shared" si="1"/>
        <v>4005</v>
      </c>
      <c r="G12" s="18">
        <f t="shared" si="2"/>
        <v>5346</v>
      </c>
    </row>
    <row r="13" spans="1:7" x14ac:dyDescent="0.35">
      <c r="A13" s="42"/>
      <c r="B13" s="18" t="s">
        <v>122</v>
      </c>
      <c r="C13" s="18">
        <v>25</v>
      </c>
      <c r="D13" s="18">
        <v>7</v>
      </c>
      <c r="E13" s="18">
        <f t="shared" si="0"/>
        <v>11175</v>
      </c>
      <c r="F13" s="18">
        <f t="shared" si="1"/>
        <v>3115</v>
      </c>
      <c r="G13" s="18">
        <f t="shared" si="2"/>
        <v>14290</v>
      </c>
    </row>
    <row r="14" spans="1:7" x14ac:dyDescent="0.35">
      <c r="A14" s="42"/>
      <c r="B14" s="18" t="s">
        <v>433</v>
      </c>
      <c r="C14" s="18">
        <v>27</v>
      </c>
      <c r="D14" s="18">
        <v>14</v>
      </c>
      <c r="E14" s="18">
        <f t="shared" si="0"/>
        <v>12069</v>
      </c>
      <c r="F14" s="18">
        <f t="shared" si="1"/>
        <v>6230</v>
      </c>
      <c r="G14" s="18">
        <f t="shared" si="2"/>
        <v>18299</v>
      </c>
    </row>
    <row r="15" spans="1:7" x14ac:dyDescent="0.35">
      <c r="A15" s="42"/>
      <c r="B15" s="18" t="s">
        <v>347</v>
      </c>
      <c r="C15" s="18">
        <v>17</v>
      </c>
      <c r="D15" s="18">
        <v>37</v>
      </c>
      <c r="E15" s="18">
        <f t="shared" si="0"/>
        <v>7599</v>
      </c>
      <c r="F15" s="18">
        <f t="shared" si="1"/>
        <v>16465</v>
      </c>
      <c r="G15" s="18">
        <f t="shared" si="2"/>
        <v>24064</v>
      </c>
    </row>
    <row r="16" spans="1:7" x14ac:dyDescent="0.35">
      <c r="A16" s="42"/>
      <c r="B16" s="18" t="s">
        <v>257</v>
      </c>
      <c r="C16" s="18">
        <v>19</v>
      </c>
      <c r="D16" s="18">
        <v>11</v>
      </c>
      <c r="E16" s="18">
        <f t="shared" si="0"/>
        <v>8493</v>
      </c>
      <c r="F16" s="18">
        <f t="shared" si="1"/>
        <v>4895</v>
      </c>
      <c r="G16" s="18">
        <f t="shared" si="2"/>
        <v>13388</v>
      </c>
    </row>
    <row r="17" spans="1:7" x14ac:dyDescent="0.35">
      <c r="A17" s="42"/>
      <c r="B17" s="18" t="s">
        <v>395</v>
      </c>
      <c r="C17" s="18">
        <v>19</v>
      </c>
      <c r="D17" s="18">
        <v>13</v>
      </c>
      <c r="E17" s="18">
        <f t="shared" si="0"/>
        <v>8493</v>
      </c>
      <c r="F17" s="18">
        <f t="shared" si="1"/>
        <v>5785</v>
      </c>
      <c r="G17" s="18">
        <f t="shared" si="2"/>
        <v>14278</v>
      </c>
    </row>
    <row r="18" spans="1:7" x14ac:dyDescent="0.35">
      <c r="A18" s="42"/>
      <c r="B18" s="18" t="s">
        <v>116</v>
      </c>
      <c r="C18" s="18">
        <v>8</v>
      </c>
      <c r="D18" s="18">
        <v>19</v>
      </c>
      <c r="E18" s="18">
        <f t="shared" si="0"/>
        <v>3576</v>
      </c>
      <c r="F18" s="18">
        <f t="shared" si="1"/>
        <v>8455</v>
      </c>
      <c r="G18" s="18">
        <f t="shared" si="2"/>
        <v>12031</v>
      </c>
    </row>
    <row r="19" spans="1:7" x14ac:dyDescent="0.35">
      <c r="A19" s="42"/>
      <c r="B19" s="18" t="s">
        <v>288</v>
      </c>
      <c r="C19" s="18">
        <v>2</v>
      </c>
      <c r="D19" s="18">
        <v>0</v>
      </c>
      <c r="E19" s="18">
        <f t="shared" si="0"/>
        <v>894</v>
      </c>
      <c r="F19" s="18">
        <f t="shared" si="1"/>
        <v>0</v>
      </c>
      <c r="G19" s="18">
        <f t="shared" si="2"/>
        <v>894</v>
      </c>
    </row>
    <row r="20" spans="1:7" x14ac:dyDescent="0.35">
      <c r="A20" s="42"/>
      <c r="B20" s="18" t="s">
        <v>360</v>
      </c>
      <c r="C20" s="18">
        <v>9</v>
      </c>
      <c r="D20" s="18">
        <v>15</v>
      </c>
      <c r="E20" s="18">
        <f t="shared" si="0"/>
        <v>4023</v>
      </c>
      <c r="F20" s="18">
        <f t="shared" si="1"/>
        <v>6675</v>
      </c>
      <c r="G20" s="18">
        <f t="shared" si="2"/>
        <v>10698</v>
      </c>
    </row>
    <row r="21" spans="1:7" x14ac:dyDescent="0.35">
      <c r="A21" s="42"/>
      <c r="B21" s="18" t="s">
        <v>192</v>
      </c>
      <c r="C21" s="18">
        <v>12</v>
      </c>
      <c r="D21" s="18">
        <v>6</v>
      </c>
      <c r="E21" s="18">
        <f t="shared" si="0"/>
        <v>5364</v>
      </c>
      <c r="F21" s="18">
        <f t="shared" si="1"/>
        <v>2670</v>
      </c>
      <c r="G21" s="18">
        <f t="shared" si="2"/>
        <v>8034</v>
      </c>
    </row>
    <row r="22" spans="1:7" x14ac:dyDescent="0.35">
      <c r="A22" s="42"/>
      <c r="B22" s="18" t="s">
        <v>434</v>
      </c>
      <c r="C22" s="18">
        <v>12</v>
      </c>
      <c r="D22" s="18">
        <v>8</v>
      </c>
      <c r="E22" s="18">
        <f t="shared" si="0"/>
        <v>5364</v>
      </c>
      <c r="F22" s="18">
        <f t="shared" si="1"/>
        <v>3560</v>
      </c>
      <c r="G22" s="18">
        <f t="shared" si="2"/>
        <v>8924</v>
      </c>
    </row>
    <row r="23" spans="1:7" x14ac:dyDescent="0.35">
      <c r="A23" s="42"/>
      <c r="B23" s="18" t="s">
        <v>107</v>
      </c>
      <c r="C23" s="18">
        <v>15</v>
      </c>
      <c r="D23" s="18">
        <v>24</v>
      </c>
      <c r="E23" s="18">
        <f t="shared" si="0"/>
        <v>6705</v>
      </c>
      <c r="F23" s="18">
        <f t="shared" si="1"/>
        <v>10680</v>
      </c>
      <c r="G23" s="18">
        <f t="shared" si="2"/>
        <v>17385</v>
      </c>
    </row>
    <row r="24" spans="1:7" x14ac:dyDescent="0.35">
      <c r="A24" s="42"/>
      <c r="B24" s="18" t="s">
        <v>346</v>
      </c>
      <c r="C24" s="18">
        <v>3</v>
      </c>
      <c r="D24" s="18">
        <v>8</v>
      </c>
      <c r="E24" s="18">
        <f t="shared" si="0"/>
        <v>1341</v>
      </c>
      <c r="F24" s="18">
        <f t="shared" si="1"/>
        <v>3560</v>
      </c>
      <c r="G24" s="18">
        <f t="shared" si="2"/>
        <v>4901</v>
      </c>
    </row>
    <row r="25" spans="1:7" x14ac:dyDescent="0.35">
      <c r="A25" s="42"/>
      <c r="B25" s="18" t="s">
        <v>115</v>
      </c>
      <c r="C25" s="18">
        <v>9</v>
      </c>
      <c r="D25" s="18">
        <v>11</v>
      </c>
      <c r="E25" s="18">
        <f t="shared" si="0"/>
        <v>4023</v>
      </c>
      <c r="F25" s="18">
        <f t="shared" si="1"/>
        <v>4895</v>
      </c>
      <c r="G25" s="18">
        <f t="shared" si="2"/>
        <v>8918</v>
      </c>
    </row>
    <row r="26" spans="1:7" x14ac:dyDescent="0.35">
      <c r="A26" s="42"/>
      <c r="B26" s="18" t="s">
        <v>238</v>
      </c>
      <c r="C26" s="18">
        <v>49</v>
      </c>
      <c r="D26" s="18">
        <v>33</v>
      </c>
      <c r="E26" s="18">
        <f t="shared" si="0"/>
        <v>21903</v>
      </c>
      <c r="F26" s="18">
        <f t="shared" si="1"/>
        <v>14685</v>
      </c>
      <c r="G26" s="18">
        <f t="shared" si="2"/>
        <v>36588</v>
      </c>
    </row>
    <row r="27" spans="1:7" x14ac:dyDescent="0.35">
      <c r="A27" s="42"/>
      <c r="B27" s="18" t="s">
        <v>390</v>
      </c>
      <c r="C27" s="18">
        <v>23</v>
      </c>
      <c r="D27" s="18">
        <v>23</v>
      </c>
      <c r="E27" s="18">
        <f t="shared" si="0"/>
        <v>10281</v>
      </c>
      <c r="F27" s="18">
        <f t="shared" si="1"/>
        <v>10235</v>
      </c>
      <c r="G27" s="18">
        <f t="shared" si="2"/>
        <v>20516</v>
      </c>
    </row>
    <row r="28" spans="1:7" x14ac:dyDescent="0.35">
      <c r="A28" s="42"/>
      <c r="B28" s="18" t="s">
        <v>215</v>
      </c>
      <c r="C28" s="18">
        <v>7</v>
      </c>
      <c r="D28" s="18">
        <v>10</v>
      </c>
      <c r="E28" s="18">
        <f t="shared" si="0"/>
        <v>3129</v>
      </c>
      <c r="F28" s="18">
        <f t="shared" si="1"/>
        <v>4450</v>
      </c>
      <c r="G28" s="18">
        <f t="shared" si="2"/>
        <v>7579</v>
      </c>
    </row>
    <row r="29" spans="1:7" x14ac:dyDescent="0.35">
      <c r="A29" s="42"/>
      <c r="B29" s="18" t="s">
        <v>389</v>
      </c>
      <c r="C29" s="18">
        <v>11</v>
      </c>
      <c r="D29" s="18">
        <v>8</v>
      </c>
      <c r="E29" s="18">
        <f t="shared" si="0"/>
        <v>4917</v>
      </c>
      <c r="F29" s="18">
        <f t="shared" si="1"/>
        <v>3560</v>
      </c>
      <c r="G29" s="18">
        <f t="shared" si="2"/>
        <v>8477</v>
      </c>
    </row>
    <row r="30" spans="1:7" x14ac:dyDescent="0.35">
      <c r="A30" s="42"/>
      <c r="B30" s="18" t="s">
        <v>143</v>
      </c>
      <c r="C30" s="18">
        <v>13</v>
      </c>
      <c r="D30" s="18">
        <v>18</v>
      </c>
      <c r="E30" s="18">
        <f t="shared" si="0"/>
        <v>5811</v>
      </c>
      <c r="F30" s="18">
        <f t="shared" si="1"/>
        <v>8010</v>
      </c>
      <c r="G30" s="18">
        <f t="shared" si="2"/>
        <v>13821</v>
      </c>
    </row>
    <row r="31" spans="1:7" x14ac:dyDescent="0.35">
      <c r="A31" s="42"/>
      <c r="B31" s="18" t="s">
        <v>98</v>
      </c>
      <c r="C31" s="18">
        <v>65</v>
      </c>
      <c r="D31" s="18">
        <v>21</v>
      </c>
      <c r="E31" s="18">
        <f t="shared" si="0"/>
        <v>29055</v>
      </c>
      <c r="F31" s="18">
        <f t="shared" si="1"/>
        <v>9345</v>
      </c>
      <c r="G31" s="18">
        <f t="shared" si="2"/>
        <v>38400</v>
      </c>
    </row>
    <row r="32" spans="1:7" x14ac:dyDescent="0.35">
      <c r="A32" s="42"/>
      <c r="B32" s="18" t="s">
        <v>300</v>
      </c>
      <c r="C32" s="18">
        <v>3</v>
      </c>
      <c r="D32" s="18">
        <v>0</v>
      </c>
      <c r="E32" s="18">
        <f t="shared" si="0"/>
        <v>1341</v>
      </c>
      <c r="F32" s="18">
        <f t="shared" si="1"/>
        <v>0</v>
      </c>
      <c r="G32" s="18">
        <f t="shared" si="2"/>
        <v>1341</v>
      </c>
    </row>
    <row r="33" spans="1:7" x14ac:dyDescent="0.35">
      <c r="A33" s="42" t="s">
        <v>372</v>
      </c>
      <c r="B33" s="18" t="s">
        <v>368</v>
      </c>
      <c r="C33" s="18">
        <v>0</v>
      </c>
      <c r="D33" s="18">
        <v>1</v>
      </c>
      <c r="E33" s="18">
        <f t="shared" si="0"/>
        <v>0</v>
      </c>
      <c r="F33" s="18">
        <f t="shared" si="1"/>
        <v>445</v>
      </c>
      <c r="G33" s="18">
        <f t="shared" si="2"/>
        <v>445</v>
      </c>
    </row>
    <row r="34" spans="1:7" x14ac:dyDescent="0.35">
      <c r="A34" s="42"/>
      <c r="B34" s="18" t="s">
        <v>89</v>
      </c>
      <c r="C34" s="18">
        <v>1</v>
      </c>
      <c r="D34" s="18">
        <v>1</v>
      </c>
      <c r="E34" s="18">
        <f t="shared" si="0"/>
        <v>447</v>
      </c>
      <c r="F34" s="18">
        <f t="shared" si="1"/>
        <v>445</v>
      </c>
      <c r="G34" s="18">
        <f t="shared" si="2"/>
        <v>892</v>
      </c>
    </row>
    <row r="35" spans="1:7" x14ac:dyDescent="0.35">
      <c r="A35" s="42"/>
      <c r="B35" s="18" t="s">
        <v>373</v>
      </c>
      <c r="C35" s="18">
        <v>1</v>
      </c>
      <c r="D35" s="18">
        <v>1</v>
      </c>
      <c r="E35" s="18">
        <f t="shared" si="0"/>
        <v>447</v>
      </c>
      <c r="F35" s="18">
        <f t="shared" si="1"/>
        <v>445</v>
      </c>
      <c r="G35" s="18">
        <f t="shared" si="2"/>
        <v>892</v>
      </c>
    </row>
    <row r="36" spans="1:7" x14ac:dyDescent="0.35">
      <c r="A36" s="42"/>
      <c r="B36" s="18" t="s">
        <v>376</v>
      </c>
      <c r="C36" s="18">
        <v>5</v>
      </c>
      <c r="D36" s="18">
        <v>6</v>
      </c>
      <c r="E36" s="18">
        <f t="shared" si="0"/>
        <v>2235</v>
      </c>
      <c r="F36" s="18">
        <f t="shared" si="1"/>
        <v>2670</v>
      </c>
      <c r="G36" s="18">
        <f t="shared" si="2"/>
        <v>4905</v>
      </c>
    </row>
    <row r="37" spans="1:7" x14ac:dyDescent="0.35">
      <c r="A37" s="42"/>
      <c r="B37" s="18" t="s">
        <v>381</v>
      </c>
      <c r="C37" s="18">
        <v>1</v>
      </c>
      <c r="D37" s="18">
        <v>1</v>
      </c>
      <c r="E37" s="18">
        <f t="shared" si="0"/>
        <v>447</v>
      </c>
      <c r="F37" s="18">
        <f t="shared" si="1"/>
        <v>445</v>
      </c>
      <c r="G37" s="18">
        <f t="shared" si="2"/>
        <v>892</v>
      </c>
    </row>
    <row r="38" spans="1:7" x14ac:dyDescent="0.35">
      <c r="A38" s="42"/>
      <c r="B38" s="18" t="s">
        <v>383</v>
      </c>
      <c r="C38" s="18">
        <v>2</v>
      </c>
      <c r="D38" s="18">
        <v>8</v>
      </c>
      <c r="E38" s="18">
        <f t="shared" si="0"/>
        <v>894</v>
      </c>
      <c r="F38" s="18">
        <f t="shared" si="1"/>
        <v>3560</v>
      </c>
      <c r="G38" s="18">
        <f t="shared" si="2"/>
        <v>4454</v>
      </c>
    </row>
    <row r="39" spans="1:7" x14ac:dyDescent="0.35">
      <c r="A39" s="42"/>
      <c r="B39" s="18" t="s">
        <v>386</v>
      </c>
      <c r="C39" s="18">
        <v>2</v>
      </c>
      <c r="D39" s="18">
        <v>3</v>
      </c>
      <c r="E39" s="18">
        <f t="shared" si="0"/>
        <v>894</v>
      </c>
      <c r="F39" s="18">
        <f t="shared" si="1"/>
        <v>1335</v>
      </c>
      <c r="G39" s="18">
        <f t="shared" si="2"/>
        <v>2229</v>
      </c>
    </row>
    <row r="40" spans="1:7" x14ac:dyDescent="0.35">
      <c r="A40" s="42"/>
      <c r="B40" s="18" t="s">
        <v>391</v>
      </c>
      <c r="C40" s="18">
        <v>4</v>
      </c>
      <c r="D40" s="18">
        <v>4</v>
      </c>
      <c r="E40" s="18">
        <f t="shared" si="0"/>
        <v>1788</v>
      </c>
      <c r="F40" s="18">
        <f t="shared" si="1"/>
        <v>1780</v>
      </c>
      <c r="G40" s="18">
        <f t="shared" si="2"/>
        <v>3568</v>
      </c>
    </row>
    <row r="41" spans="1:7" x14ac:dyDescent="0.35">
      <c r="A41" s="42"/>
      <c r="B41" s="18" t="s">
        <v>393</v>
      </c>
      <c r="C41" s="18">
        <v>0</v>
      </c>
      <c r="D41" s="18">
        <v>2</v>
      </c>
      <c r="E41" s="18">
        <f t="shared" si="0"/>
        <v>0</v>
      </c>
      <c r="F41" s="18">
        <f t="shared" si="1"/>
        <v>890</v>
      </c>
      <c r="G41" s="18">
        <f t="shared" si="2"/>
        <v>890</v>
      </c>
    </row>
    <row r="42" spans="1:7" x14ac:dyDescent="0.35">
      <c r="A42" s="42"/>
      <c r="B42" s="18" t="s">
        <v>394</v>
      </c>
      <c r="C42" s="18">
        <v>3</v>
      </c>
      <c r="D42" s="18">
        <v>1</v>
      </c>
      <c r="E42" s="18">
        <f t="shared" si="0"/>
        <v>1341</v>
      </c>
      <c r="F42" s="18">
        <f t="shared" si="1"/>
        <v>445</v>
      </c>
      <c r="G42" s="18">
        <f t="shared" si="2"/>
        <v>1786</v>
      </c>
    </row>
    <row r="43" spans="1:7" x14ac:dyDescent="0.35">
      <c r="A43" s="42"/>
      <c r="B43" s="18" t="s">
        <v>396</v>
      </c>
      <c r="C43" s="18">
        <v>3</v>
      </c>
      <c r="D43" s="18">
        <v>3</v>
      </c>
      <c r="E43" s="18">
        <f t="shared" si="0"/>
        <v>1341</v>
      </c>
      <c r="F43" s="18">
        <f t="shared" si="1"/>
        <v>1335</v>
      </c>
      <c r="G43" s="18">
        <f t="shared" si="2"/>
        <v>2676</v>
      </c>
    </row>
    <row r="44" spans="1:7" x14ac:dyDescent="0.35">
      <c r="A44" s="42"/>
      <c r="B44" s="18" t="s">
        <v>397</v>
      </c>
      <c r="C44" s="18">
        <v>1</v>
      </c>
      <c r="D44" s="18">
        <v>1</v>
      </c>
      <c r="E44" s="18">
        <f t="shared" si="0"/>
        <v>447</v>
      </c>
      <c r="F44" s="18">
        <f t="shared" si="1"/>
        <v>445</v>
      </c>
      <c r="G44" s="18">
        <f t="shared" si="2"/>
        <v>892</v>
      </c>
    </row>
    <row r="45" spans="1:7" x14ac:dyDescent="0.35">
      <c r="A45" s="42"/>
      <c r="B45" s="18" t="s">
        <v>398</v>
      </c>
      <c r="C45" s="18">
        <v>1</v>
      </c>
      <c r="D45" s="18">
        <v>0</v>
      </c>
      <c r="E45" s="18">
        <f t="shared" si="0"/>
        <v>447</v>
      </c>
      <c r="F45" s="18">
        <f t="shared" si="1"/>
        <v>0</v>
      </c>
      <c r="G45" s="18">
        <f t="shared" si="2"/>
        <v>447</v>
      </c>
    </row>
    <row r="46" spans="1:7" x14ac:dyDescent="0.35">
      <c r="A46" s="42"/>
      <c r="B46" s="18" t="s">
        <v>73</v>
      </c>
      <c r="C46" s="18">
        <v>5</v>
      </c>
      <c r="D46" s="18">
        <v>2</v>
      </c>
      <c r="E46" s="18">
        <f t="shared" si="0"/>
        <v>2235</v>
      </c>
      <c r="F46" s="18">
        <f t="shared" si="1"/>
        <v>890</v>
      </c>
      <c r="G46" s="18">
        <f t="shared" si="2"/>
        <v>3125</v>
      </c>
    </row>
    <row r="47" spans="1:7" x14ac:dyDescent="0.35">
      <c r="A47" s="42"/>
      <c r="B47" s="18" t="s">
        <v>405</v>
      </c>
      <c r="C47" s="18">
        <v>6</v>
      </c>
      <c r="D47" s="18">
        <v>7</v>
      </c>
      <c r="E47" s="18">
        <f t="shared" si="0"/>
        <v>2682</v>
      </c>
      <c r="F47" s="18">
        <f t="shared" si="1"/>
        <v>3115</v>
      </c>
      <c r="G47" s="18">
        <f t="shared" si="2"/>
        <v>5797</v>
      </c>
    </row>
    <row r="48" spans="1:7" x14ac:dyDescent="0.35">
      <c r="A48" s="42"/>
      <c r="B48" s="18" t="s">
        <v>402</v>
      </c>
      <c r="C48" s="18">
        <v>12</v>
      </c>
      <c r="D48" s="18">
        <v>4</v>
      </c>
      <c r="E48" s="18">
        <f t="shared" si="0"/>
        <v>5364</v>
      </c>
      <c r="F48" s="18">
        <f t="shared" si="1"/>
        <v>1780</v>
      </c>
      <c r="G48" s="18">
        <f t="shared" si="2"/>
        <v>7144</v>
      </c>
    </row>
    <row r="49" spans="1:7" x14ac:dyDescent="0.35">
      <c r="A49" s="42"/>
      <c r="B49" s="18" t="s">
        <v>407</v>
      </c>
      <c r="C49" s="18">
        <v>5</v>
      </c>
      <c r="D49" s="18">
        <v>0</v>
      </c>
      <c r="E49" s="18">
        <f t="shared" si="0"/>
        <v>2235</v>
      </c>
      <c r="F49" s="18">
        <f t="shared" si="1"/>
        <v>0</v>
      </c>
      <c r="G49" s="18">
        <f t="shared" si="2"/>
        <v>2235</v>
      </c>
    </row>
    <row r="50" spans="1:7" x14ac:dyDescent="0.35">
      <c r="A50" s="42"/>
      <c r="B50" s="18" t="s">
        <v>409</v>
      </c>
      <c r="C50" s="18">
        <v>2</v>
      </c>
      <c r="D50" s="18">
        <v>4</v>
      </c>
      <c r="E50" s="18">
        <f t="shared" si="0"/>
        <v>894</v>
      </c>
      <c r="F50" s="18">
        <f t="shared" si="1"/>
        <v>1780</v>
      </c>
      <c r="G50" s="18">
        <f t="shared" si="2"/>
        <v>2674</v>
      </c>
    </row>
    <row r="51" spans="1:7" x14ac:dyDescent="0.35">
      <c r="A51" s="42"/>
      <c r="B51" s="18" t="s">
        <v>411</v>
      </c>
      <c r="C51" s="18">
        <v>2</v>
      </c>
      <c r="D51" s="18">
        <v>0</v>
      </c>
      <c r="E51" s="18">
        <f t="shared" si="0"/>
        <v>894</v>
      </c>
      <c r="F51" s="18">
        <f t="shared" si="1"/>
        <v>0</v>
      </c>
      <c r="G51" s="18">
        <f t="shared" si="2"/>
        <v>894</v>
      </c>
    </row>
    <row r="52" spans="1:7" x14ac:dyDescent="0.35">
      <c r="A52" s="42"/>
      <c r="B52" s="18" t="s">
        <v>412</v>
      </c>
      <c r="C52" s="18">
        <v>0</v>
      </c>
      <c r="D52" s="18">
        <v>1</v>
      </c>
      <c r="E52" s="18">
        <f t="shared" si="0"/>
        <v>0</v>
      </c>
      <c r="F52" s="18">
        <f t="shared" si="1"/>
        <v>445</v>
      </c>
      <c r="G52" s="18">
        <f t="shared" si="2"/>
        <v>445</v>
      </c>
    </row>
    <row r="53" spans="1:7" x14ac:dyDescent="0.35">
      <c r="A53" s="42"/>
      <c r="B53" s="18" t="s">
        <v>413</v>
      </c>
      <c r="C53" s="18">
        <v>2</v>
      </c>
      <c r="D53" s="18">
        <v>0</v>
      </c>
      <c r="E53" s="18">
        <f t="shared" si="0"/>
        <v>894</v>
      </c>
      <c r="F53" s="18">
        <f t="shared" si="1"/>
        <v>0</v>
      </c>
      <c r="G53" s="18">
        <f t="shared" si="2"/>
        <v>894</v>
      </c>
    </row>
    <row r="54" spans="1:7" x14ac:dyDescent="0.35">
      <c r="A54" s="42"/>
      <c r="B54" s="18" t="s">
        <v>414</v>
      </c>
      <c r="C54" s="18">
        <v>0</v>
      </c>
      <c r="D54" s="18">
        <v>2</v>
      </c>
      <c r="E54" s="18">
        <f t="shared" si="0"/>
        <v>0</v>
      </c>
      <c r="F54" s="18">
        <f t="shared" si="1"/>
        <v>890</v>
      </c>
      <c r="G54" s="18">
        <f t="shared" si="2"/>
        <v>890</v>
      </c>
    </row>
    <row r="55" spans="1:7" x14ac:dyDescent="0.35">
      <c r="A55" s="42"/>
      <c r="B55" s="18" t="s">
        <v>416</v>
      </c>
      <c r="C55" s="18">
        <v>3</v>
      </c>
      <c r="D55" s="18">
        <v>2</v>
      </c>
      <c r="E55" s="18">
        <f t="shared" si="0"/>
        <v>1341</v>
      </c>
      <c r="F55" s="18">
        <f t="shared" si="1"/>
        <v>890</v>
      </c>
      <c r="G55" s="18">
        <f t="shared" si="2"/>
        <v>2231</v>
      </c>
    </row>
    <row r="56" spans="1:7" x14ac:dyDescent="0.35">
      <c r="A56" s="42"/>
      <c r="B56" s="18" t="s">
        <v>354</v>
      </c>
      <c r="C56" s="18">
        <v>5</v>
      </c>
      <c r="D56" s="18">
        <v>2</v>
      </c>
      <c r="E56" s="18">
        <f t="shared" si="0"/>
        <v>2235</v>
      </c>
      <c r="F56" s="18">
        <f t="shared" si="1"/>
        <v>890</v>
      </c>
      <c r="G56" s="18">
        <f t="shared" si="2"/>
        <v>3125</v>
      </c>
    </row>
    <row r="57" spans="1:7" x14ac:dyDescent="0.35">
      <c r="A57" s="42"/>
      <c r="B57" s="18" t="s">
        <v>418</v>
      </c>
      <c r="C57" s="18">
        <v>0</v>
      </c>
      <c r="D57" s="18">
        <v>5</v>
      </c>
      <c r="E57" s="18">
        <f t="shared" si="0"/>
        <v>0</v>
      </c>
      <c r="F57" s="18">
        <f t="shared" si="1"/>
        <v>2225</v>
      </c>
      <c r="G57" s="18">
        <f t="shared" si="2"/>
        <v>2225</v>
      </c>
    </row>
    <row r="58" spans="1:7" x14ac:dyDescent="0.35">
      <c r="A58" s="42"/>
      <c r="B58" s="18" t="s">
        <v>420</v>
      </c>
      <c r="C58" s="18">
        <v>5</v>
      </c>
      <c r="D58" s="18">
        <v>2</v>
      </c>
      <c r="E58" s="18">
        <f t="shared" si="0"/>
        <v>2235</v>
      </c>
      <c r="F58" s="18">
        <f t="shared" si="1"/>
        <v>890</v>
      </c>
      <c r="G58" s="18">
        <f t="shared" si="2"/>
        <v>3125</v>
      </c>
    </row>
    <row r="59" spans="1:7" x14ac:dyDescent="0.35">
      <c r="A59" s="42" t="s">
        <v>81</v>
      </c>
      <c r="B59" s="18" t="s">
        <v>208</v>
      </c>
      <c r="C59" s="18">
        <v>9</v>
      </c>
      <c r="D59" s="18">
        <v>20</v>
      </c>
      <c r="E59" s="18">
        <f t="shared" si="0"/>
        <v>4023</v>
      </c>
      <c r="F59" s="18">
        <f t="shared" si="1"/>
        <v>8900</v>
      </c>
      <c r="G59" s="18">
        <f t="shared" si="2"/>
        <v>12923</v>
      </c>
    </row>
    <row r="60" spans="1:7" x14ac:dyDescent="0.35">
      <c r="A60" s="42"/>
      <c r="B60" s="18" t="s">
        <v>283</v>
      </c>
      <c r="C60" s="18">
        <v>18</v>
      </c>
      <c r="D60" s="18">
        <v>36</v>
      </c>
      <c r="E60" s="18">
        <f t="shared" si="0"/>
        <v>8046</v>
      </c>
      <c r="F60" s="18">
        <f t="shared" si="1"/>
        <v>16020</v>
      </c>
      <c r="G60" s="18">
        <f t="shared" si="2"/>
        <v>24066</v>
      </c>
    </row>
    <row r="61" spans="1:7" x14ac:dyDescent="0.35">
      <c r="A61" s="42"/>
      <c r="B61" s="18" t="s">
        <v>240</v>
      </c>
      <c r="C61" s="18">
        <v>40</v>
      </c>
      <c r="D61" s="18">
        <v>72</v>
      </c>
      <c r="E61" s="18">
        <f t="shared" si="0"/>
        <v>17880</v>
      </c>
      <c r="F61" s="18">
        <f t="shared" si="1"/>
        <v>32040</v>
      </c>
      <c r="G61" s="18">
        <f t="shared" si="2"/>
        <v>49920</v>
      </c>
    </row>
    <row r="62" spans="1:7" x14ac:dyDescent="0.35">
      <c r="A62" s="42"/>
      <c r="B62" s="18" t="s">
        <v>343</v>
      </c>
      <c r="C62" s="18">
        <v>46</v>
      </c>
      <c r="D62" s="18">
        <v>86</v>
      </c>
      <c r="E62" s="18">
        <f t="shared" si="0"/>
        <v>20562</v>
      </c>
      <c r="F62" s="18">
        <f t="shared" si="1"/>
        <v>38270</v>
      </c>
      <c r="G62" s="18">
        <f t="shared" si="2"/>
        <v>58832</v>
      </c>
    </row>
    <row r="63" spans="1:7" x14ac:dyDescent="0.35">
      <c r="A63" s="42"/>
      <c r="B63" s="18" t="s">
        <v>79</v>
      </c>
      <c r="C63" s="18">
        <v>12</v>
      </c>
      <c r="D63" s="18">
        <v>36</v>
      </c>
      <c r="E63" s="18">
        <f t="shared" si="0"/>
        <v>5364</v>
      </c>
      <c r="F63" s="18">
        <f t="shared" si="1"/>
        <v>16020</v>
      </c>
      <c r="G63" s="18">
        <f t="shared" si="2"/>
        <v>21384</v>
      </c>
    </row>
    <row r="64" spans="1:7" x14ac:dyDescent="0.35">
      <c r="A64" s="42"/>
      <c r="B64" s="18" t="s">
        <v>294</v>
      </c>
      <c r="C64" s="18">
        <v>30</v>
      </c>
      <c r="D64" s="18">
        <v>23</v>
      </c>
      <c r="E64" s="18">
        <f t="shared" si="0"/>
        <v>13410</v>
      </c>
      <c r="F64" s="18">
        <f t="shared" si="1"/>
        <v>10235</v>
      </c>
      <c r="G64" s="18">
        <f t="shared" si="2"/>
        <v>23645</v>
      </c>
    </row>
    <row r="65" spans="1:7" x14ac:dyDescent="0.35">
      <c r="A65" s="42"/>
      <c r="B65" s="18" t="s">
        <v>361</v>
      </c>
      <c r="C65" s="18">
        <v>72</v>
      </c>
      <c r="D65" s="18">
        <v>45</v>
      </c>
      <c r="E65" s="18">
        <f t="shared" si="0"/>
        <v>32184</v>
      </c>
      <c r="F65" s="18">
        <f t="shared" si="1"/>
        <v>20025</v>
      </c>
      <c r="G65" s="18">
        <f t="shared" si="2"/>
        <v>52209</v>
      </c>
    </row>
    <row r="66" spans="1:7" x14ac:dyDescent="0.35">
      <c r="A66" s="42"/>
      <c r="B66" s="18" t="s">
        <v>202</v>
      </c>
      <c r="C66" s="18">
        <v>43</v>
      </c>
      <c r="D66" s="18">
        <v>78</v>
      </c>
      <c r="E66" s="18">
        <f t="shared" si="0"/>
        <v>19221</v>
      </c>
      <c r="F66" s="18">
        <f t="shared" si="1"/>
        <v>34710</v>
      </c>
      <c r="G66" s="18">
        <f t="shared" si="2"/>
        <v>53931</v>
      </c>
    </row>
    <row r="67" spans="1:7" x14ac:dyDescent="0.35">
      <c r="A67" s="42"/>
      <c r="B67" s="18" t="s">
        <v>103</v>
      </c>
      <c r="C67" s="18">
        <v>21</v>
      </c>
      <c r="D67" s="18">
        <v>44</v>
      </c>
      <c r="E67" s="18">
        <f t="shared" si="0"/>
        <v>9387</v>
      </c>
      <c r="F67" s="18">
        <f t="shared" si="1"/>
        <v>19580</v>
      </c>
      <c r="G67" s="18">
        <f t="shared" si="2"/>
        <v>28967</v>
      </c>
    </row>
    <row r="68" spans="1:7" x14ac:dyDescent="0.35">
      <c r="A68" s="42"/>
      <c r="B68" s="18" t="s">
        <v>290</v>
      </c>
      <c r="C68" s="18">
        <v>42</v>
      </c>
      <c r="D68" s="18">
        <v>51</v>
      </c>
      <c r="E68" s="18">
        <f t="shared" si="0"/>
        <v>18774</v>
      </c>
      <c r="F68" s="18">
        <f t="shared" si="1"/>
        <v>22695</v>
      </c>
      <c r="G68" s="18">
        <f t="shared" si="2"/>
        <v>41469</v>
      </c>
    </row>
    <row r="69" spans="1:7" x14ac:dyDescent="0.35">
      <c r="A69" s="42"/>
      <c r="B69" s="18" t="s">
        <v>230</v>
      </c>
      <c r="C69" s="18">
        <v>111</v>
      </c>
      <c r="D69" s="18">
        <v>135</v>
      </c>
      <c r="E69" s="18">
        <f t="shared" si="0"/>
        <v>49617</v>
      </c>
      <c r="F69" s="18">
        <f t="shared" si="1"/>
        <v>60075</v>
      </c>
      <c r="G69" s="18">
        <f t="shared" si="2"/>
        <v>109692</v>
      </c>
    </row>
    <row r="70" spans="1:7" x14ac:dyDescent="0.35">
      <c r="A70" s="42"/>
      <c r="B70" s="18" t="s">
        <v>366</v>
      </c>
      <c r="C70" s="18">
        <v>31</v>
      </c>
      <c r="D70" s="18">
        <v>71</v>
      </c>
      <c r="E70" s="18">
        <f t="shared" si="0"/>
        <v>13857</v>
      </c>
      <c r="F70" s="18">
        <f t="shared" si="1"/>
        <v>31595</v>
      </c>
      <c r="G70" s="18">
        <f t="shared" si="2"/>
        <v>45452</v>
      </c>
    </row>
    <row r="71" spans="1:7" x14ac:dyDescent="0.35">
      <c r="A71" s="42"/>
      <c r="B71" s="18" t="s">
        <v>261</v>
      </c>
      <c r="C71" s="18">
        <v>12</v>
      </c>
      <c r="D71" s="18">
        <v>28</v>
      </c>
      <c r="E71" s="18">
        <f t="shared" si="0"/>
        <v>5364</v>
      </c>
      <c r="F71" s="18">
        <f t="shared" si="1"/>
        <v>12460</v>
      </c>
      <c r="G71" s="18">
        <f t="shared" si="2"/>
        <v>17824</v>
      </c>
    </row>
    <row r="72" spans="1:7" x14ac:dyDescent="0.35">
      <c r="A72" s="42"/>
      <c r="B72" s="18" t="s">
        <v>249</v>
      </c>
      <c r="C72" s="18">
        <v>32</v>
      </c>
      <c r="D72" s="18">
        <v>45</v>
      </c>
      <c r="E72" s="18">
        <f t="shared" si="0"/>
        <v>14304</v>
      </c>
      <c r="F72" s="18">
        <f t="shared" si="1"/>
        <v>20025</v>
      </c>
      <c r="G72" s="18">
        <f t="shared" si="2"/>
        <v>34329</v>
      </c>
    </row>
    <row r="73" spans="1:7" x14ac:dyDescent="0.35">
      <c r="A73" s="42"/>
      <c r="B73" s="18" t="s">
        <v>335</v>
      </c>
      <c r="C73" s="18">
        <v>0</v>
      </c>
      <c r="D73" s="18">
        <v>10</v>
      </c>
      <c r="E73" s="18">
        <f t="shared" si="0"/>
        <v>0</v>
      </c>
      <c r="F73" s="18">
        <f t="shared" si="1"/>
        <v>4450</v>
      </c>
      <c r="G73" s="18">
        <f t="shared" si="2"/>
        <v>4450</v>
      </c>
    </row>
    <row r="74" spans="1:7" x14ac:dyDescent="0.35">
      <c r="A74" s="42"/>
      <c r="B74" s="18" t="s">
        <v>206</v>
      </c>
      <c r="C74" s="18">
        <v>57</v>
      </c>
      <c r="D74" s="18">
        <v>120</v>
      </c>
      <c r="E74" s="18">
        <f t="shared" si="0"/>
        <v>25479</v>
      </c>
      <c r="F74" s="18">
        <f t="shared" si="1"/>
        <v>53400</v>
      </c>
      <c r="G74" s="18">
        <f t="shared" si="2"/>
        <v>78879</v>
      </c>
    </row>
    <row r="75" spans="1:7" x14ac:dyDescent="0.35">
      <c r="A75" s="42"/>
      <c r="B75" s="18" t="s">
        <v>139</v>
      </c>
      <c r="C75" s="18">
        <v>29</v>
      </c>
      <c r="D75" s="18">
        <v>37</v>
      </c>
      <c r="E75" s="18">
        <f t="shared" ref="E75:E138" si="3">C75*$C$5</f>
        <v>12963</v>
      </c>
      <c r="F75" s="18">
        <f t="shared" ref="F75:F138" si="4">D75*$D$5</f>
        <v>16465</v>
      </c>
      <c r="G75" s="18">
        <f t="shared" ref="G75:G138" si="5">E75+F75</f>
        <v>29428</v>
      </c>
    </row>
    <row r="76" spans="1:7" x14ac:dyDescent="0.35">
      <c r="A76" s="42"/>
      <c r="B76" s="18" t="s">
        <v>146</v>
      </c>
      <c r="C76" s="18">
        <v>57</v>
      </c>
      <c r="D76" s="18">
        <v>52</v>
      </c>
      <c r="E76" s="18">
        <f t="shared" si="3"/>
        <v>25479</v>
      </c>
      <c r="F76" s="18">
        <f t="shared" si="4"/>
        <v>23140</v>
      </c>
      <c r="G76" s="18">
        <f t="shared" si="5"/>
        <v>48619</v>
      </c>
    </row>
    <row r="77" spans="1:7" x14ac:dyDescent="0.35">
      <c r="A77" s="42"/>
      <c r="B77" s="18" t="s">
        <v>332</v>
      </c>
      <c r="C77" s="18">
        <v>10</v>
      </c>
      <c r="D77" s="18">
        <v>9</v>
      </c>
      <c r="E77" s="18">
        <f t="shared" si="3"/>
        <v>4470</v>
      </c>
      <c r="F77" s="18">
        <f t="shared" si="4"/>
        <v>4005</v>
      </c>
      <c r="G77" s="18">
        <f t="shared" si="5"/>
        <v>8475</v>
      </c>
    </row>
    <row r="78" spans="1:7" x14ac:dyDescent="0.35">
      <c r="A78" s="42"/>
      <c r="B78" s="18" t="s">
        <v>321</v>
      </c>
      <c r="C78" s="18">
        <v>2</v>
      </c>
      <c r="D78" s="18">
        <v>16</v>
      </c>
      <c r="E78" s="18">
        <f t="shared" si="3"/>
        <v>894</v>
      </c>
      <c r="F78" s="18">
        <f t="shared" si="4"/>
        <v>7120</v>
      </c>
      <c r="G78" s="18">
        <f t="shared" si="5"/>
        <v>8014</v>
      </c>
    </row>
    <row r="79" spans="1:7" x14ac:dyDescent="0.35">
      <c r="A79" s="42" t="s">
        <v>49</v>
      </c>
      <c r="B79" s="18" t="s">
        <v>132</v>
      </c>
      <c r="C79" s="18">
        <v>13</v>
      </c>
      <c r="D79" s="18">
        <v>21</v>
      </c>
      <c r="E79" s="18">
        <f t="shared" si="3"/>
        <v>5811</v>
      </c>
      <c r="F79" s="18">
        <f t="shared" si="4"/>
        <v>9345</v>
      </c>
      <c r="G79" s="18">
        <f t="shared" si="5"/>
        <v>15156</v>
      </c>
    </row>
    <row r="80" spans="1:7" x14ac:dyDescent="0.35">
      <c r="A80" s="42"/>
      <c r="B80" s="18" t="s">
        <v>127</v>
      </c>
      <c r="C80" s="18">
        <v>18</v>
      </c>
      <c r="D80" s="18">
        <v>13</v>
      </c>
      <c r="E80" s="18">
        <f t="shared" si="3"/>
        <v>8046</v>
      </c>
      <c r="F80" s="18">
        <f t="shared" si="4"/>
        <v>5785</v>
      </c>
      <c r="G80" s="18">
        <f t="shared" si="5"/>
        <v>13831</v>
      </c>
    </row>
    <row r="81" spans="1:7" x14ac:dyDescent="0.35">
      <c r="A81" s="42"/>
      <c r="B81" s="18" t="s">
        <v>224</v>
      </c>
      <c r="C81" s="18">
        <v>15</v>
      </c>
      <c r="D81" s="18">
        <v>18</v>
      </c>
      <c r="E81" s="18">
        <f t="shared" si="3"/>
        <v>6705</v>
      </c>
      <c r="F81" s="18">
        <f t="shared" si="4"/>
        <v>8010</v>
      </c>
      <c r="G81" s="18">
        <f t="shared" si="5"/>
        <v>14715</v>
      </c>
    </row>
    <row r="82" spans="1:7" x14ac:dyDescent="0.35">
      <c r="A82" s="42"/>
      <c r="B82" s="18" t="s">
        <v>44</v>
      </c>
      <c r="C82" s="18">
        <v>19</v>
      </c>
      <c r="D82" s="18">
        <v>10</v>
      </c>
      <c r="E82" s="18">
        <f t="shared" si="3"/>
        <v>8493</v>
      </c>
      <c r="F82" s="18">
        <f t="shared" si="4"/>
        <v>4450</v>
      </c>
      <c r="G82" s="18">
        <f t="shared" si="5"/>
        <v>12943</v>
      </c>
    </row>
    <row r="83" spans="1:7" x14ac:dyDescent="0.35">
      <c r="A83" s="42"/>
      <c r="B83" s="18" t="s">
        <v>178</v>
      </c>
      <c r="C83" s="18">
        <v>11</v>
      </c>
      <c r="D83" s="18">
        <v>38</v>
      </c>
      <c r="E83" s="18">
        <f t="shared" si="3"/>
        <v>4917</v>
      </c>
      <c r="F83" s="18">
        <f t="shared" si="4"/>
        <v>16910</v>
      </c>
      <c r="G83" s="18">
        <f t="shared" si="5"/>
        <v>21827</v>
      </c>
    </row>
    <row r="84" spans="1:7" x14ac:dyDescent="0.35">
      <c r="A84" s="42"/>
      <c r="B84" s="18" t="s">
        <v>196</v>
      </c>
      <c r="C84" s="18">
        <v>30</v>
      </c>
      <c r="D84" s="18">
        <v>37</v>
      </c>
      <c r="E84" s="18">
        <f t="shared" si="3"/>
        <v>13410</v>
      </c>
      <c r="F84" s="18">
        <f t="shared" si="4"/>
        <v>16465</v>
      </c>
      <c r="G84" s="18">
        <f t="shared" si="5"/>
        <v>29875</v>
      </c>
    </row>
    <row r="85" spans="1:7" x14ac:dyDescent="0.35">
      <c r="A85" s="42"/>
      <c r="B85" s="18" t="s">
        <v>295</v>
      </c>
      <c r="C85" s="18">
        <v>17</v>
      </c>
      <c r="D85" s="18">
        <v>17</v>
      </c>
      <c r="E85" s="18">
        <f t="shared" si="3"/>
        <v>7599</v>
      </c>
      <c r="F85" s="18">
        <f t="shared" si="4"/>
        <v>7565</v>
      </c>
      <c r="G85" s="18">
        <f t="shared" si="5"/>
        <v>15164</v>
      </c>
    </row>
    <row r="86" spans="1:7" x14ac:dyDescent="0.35">
      <c r="A86" s="42"/>
      <c r="B86" s="18" t="s">
        <v>185</v>
      </c>
      <c r="C86" s="18">
        <v>10</v>
      </c>
      <c r="D86" s="18">
        <v>17</v>
      </c>
      <c r="E86" s="18">
        <f t="shared" si="3"/>
        <v>4470</v>
      </c>
      <c r="F86" s="18">
        <f t="shared" si="4"/>
        <v>7565</v>
      </c>
      <c r="G86" s="18">
        <f t="shared" si="5"/>
        <v>12035</v>
      </c>
    </row>
    <row r="87" spans="1:7" x14ac:dyDescent="0.35">
      <c r="A87" s="42"/>
      <c r="B87" s="18" t="s">
        <v>228</v>
      </c>
      <c r="C87" s="18">
        <v>26</v>
      </c>
      <c r="D87" s="18">
        <v>35</v>
      </c>
      <c r="E87" s="18">
        <f t="shared" si="3"/>
        <v>11622</v>
      </c>
      <c r="F87" s="18">
        <f t="shared" si="4"/>
        <v>15575</v>
      </c>
      <c r="G87" s="18">
        <f t="shared" si="5"/>
        <v>27197</v>
      </c>
    </row>
    <row r="88" spans="1:7" x14ac:dyDescent="0.35">
      <c r="A88" s="42"/>
      <c r="B88" s="18" t="s">
        <v>155</v>
      </c>
      <c r="C88" s="18">
        <v>4</v>
      </c>
      <c r="D88" s="18">
        <v>9</v>
      </c>
      <c r="E88" s="18">
        <f t="shared" si="3"/>
        <v>1788</v>
      </c>
      <c r="F88" s="18">
        <f t="shared" si="4"/>
        <v>4005</v>
      </c>
      <c r="G88" s="18">
        <f t="shared" si="5"/>
        <v>5793</v>
      </c>
    </row>
    <row r="89" spans="1:7" x14ac:dyDescent="0.35">
      <c r="A89" s="42"/>
      <c r="B89" s="18" t="s">
        <v>140</v>
      </c>
      <c r="C89" s="18">
        <v>18</v>
      </c>
      <c r="D89" s="18">
        <v>26</v>
      </c>
      <c r="E89" s="18">
        <f t="shared" si="3"/>
        <v>8046</v>
      </c>
      <c r="F89" s="18">
        <f t="shared" si="4"/>
        <v>11570</v>
      </c>
      <c r="G89" s="18">
        <f t="shared" si="5"/>
        <v>19616</v>
      </c>
    </row>
    <row r="90" spans="1:7" x14ac:dyDescent="0.35">
      <c r="A90" s="42"/>
      <c r="B90" s="18" t="s">
        <v>144</v>
      </c>
      <c r="C90" s="18">
        <v>37</v>
      </c>
      <c r="D90" s="18">
        <v>92</v>
      </c>
      <c r="E90" s="18">
        <f t="shared" si="3"/>
        <v>16539</v>
      </c>
      <c r="F90" s="18">
        <f t="shared" si="4"/>
        <v>40940</v>
      </c>
      <c r="G90" s="18">
        <f t="shared" si="5"/>
        <v>57479</v>
      </c>
    </row>
    <row r="91" spans="1:7" x14ac:dyDescent="0.35">
      <c r="A91" s="42"/>
      <c r="B91" s="18" t="s">
        <v>190</v>
      </c>
      <c r="C91" s="18">
        <v>58</v>
      </c>
      <c r="D91" s="18">
        <v>43</v>
      </c>
      <c r="E91" s="18">
        <f t="shared" si="3"/>
        <v>25926</v>
      </c>
      <c r="F91" s="18">
        <f t="shared" si="4"/>
        <v>19135</v>
      </c>
      <c r="G91" s="18">
        <f t="shared" si="5"/>
        <v>45061</v>
      </c>
    </row>
    <row r="92" spans="1:7" x14ac:dyDescent="0.35">
      <c r="A92" s="42"/>
      <c r="B92" s="18" t="s">
        <v>58</v>
      </c>
      <c r="C92" s="18">
        <v>18</v>
      </c>
      <c r="D92" s="18">
        <v>59</v>
      </c>
      <c r="E92" s="18">
        <f t="shared" si="3"/>
        <v>8046</v>
      </c>
      <c r="F92" s="18">
        <f t="shared" si="4"/>
        <v>26255</v>
      </c>
      <c r="G92" s="18">
        <f t="shared" si="5"/>
        <v>34301</v>
      </c>
    </row>
    <row r="93" spans="1:7" x14ac:dyDescent="0.35">
      <c r="A93" s="42"/>
      <c r="B93" s="18" t="s">
        <v>71</v>
      </c>
      <c r="C93" s="18">
        <v>47</v>
      </c>
      <c r="D93" s="18">
        <v>108</v>
      </c>
      <c r="E93" s="18">
        <f t="shared" si="3"/>
        <v>21009</v>
      </c>
      <c r="F93" s="18">
        <f t="shared" si="4"/>
        <v>48060</v>
      </c>
      <c r="G93" s="18">
        <f t="shared" si="5"/>
        <v>69069</v>
      </c>
    </row>
    <row r="94" spans="1:7" x14ac:dyDescent="0.35">
      <c r="A94" s="42"/>
      <c r="B94" s="18" t="s">
        <v>154</v>
      </c>
      <c r="C94" s="18">
        <v>40</v>
      </c>
      <c r="D94" s="18">
        <v>78</v>
      </c>
      <c r="E94" s="18">
        <f t="shared" si="3"/>
        <v>17880</v>
      </c>
      <c r="F94" s="18">
        <f t="shared" si="4"/>
        <v>34710</v>
      </c>
      <c r="G94" s="18">
        <f t="shared" si="5"/>
        <v>52590</v>
      </c>
    </row>
    <row r="95" spans="1:7" x14ac:dyDescent="0.35">
      <c r="A95" s="42"/>
      <c r="B95" s="18" t="s">
        <v>151</v>
      </c>
      <c r="C95" s="18">
        <v>82</v>
      </c>
      <c r="D95" s="18">
        <v>56</v>
      </c>
      <c r="E95" s="18">
        <f t="shared" si="3"/>
        <v>36654</v>
      </c>
      <c r="F95" s="18">
        <f t="shared" si="4"/>
        <v>24920</v>
      </c>
      <c r="G95" s="18">
        <f t="shared" si="5"/>
        <v>61574</v>
      </c>
    </row>
    <row r="96" spans="1:7" x14ac:dyDescent="0.35">
      <c r="A96" s="42"/>
      <c r="B96" s="18" t="s">
        <v>167</v>
      </c>
      <c r="C96" s="18">
        <v>24</v>
      </c>
      <c r="D96" s="18">
        <v>19</v>
      </c>
      <c r="E96" s="18">
        <f t="shared" si="3"/>
        <v>10728</v>
      </c>
      <c r="F96" s="18">
        <f t="shared" si="4"/>
        <v>8455</v>
      </c>
      <c r="G96" s="18">
        <f t="shared" si="5"/>
        <v>19183</v>
      </c>
    </row>
    <row r="97" spans="1:7" x14ac:dyDescent="0.35">
      <c r="A97" s="42"/>
      <c r="B97" s="18" t="s">
        <v>207</v>
      </c>
      <c r="C97" s="18">
        <v>24</v>
      </c>
      <c r="D97" s="18">
        <v>20</v>
      </c>
      <c r="E97" s="18">
        <f t="shared" si="3"/>
        <v>10728</v>
      </c>
      <c r="F97" s="18">
        <f t="shared" si="4"/>
        <v>8900</v>
      </c>
      <c r="G97" s="18">
        <f t="shared" si="5"/>
        <v>19628</v>
      </c>
    </row>
    <row r="98" spans="1:7" x14ac:dyDescent="0.35">
      <c r="A98" s="42"/>
      <c r="B98" s="18" t="s">
        <v>112</v>
      </c>
      <c r="C98" s="18">
        <v>88</v>
      </c>
      <c r="D98" s="18">
        <v>83</v>
      </c>
      <c r="E98" s="18">
        <f t="shared" si="3"/>
        <v>39336</v>
      </c>
      <c r="F98" s="18">
        <f t="shared" si="4"/>
        <v>36935</v>
      </c>
      <c r="G98" s="18">
        <f t="shared" si="5"/>
        <v>76271</v>
      </c>
    </row>
    <row r="99" spans="1:7" x14ac:dyDescent="0.35">
      <c r="A99" s="42"/>
      <c r="B99" s="18" t="s">
        <v>57</v>
      </c>
      <c r="C99" s="18">
        <v>5</v>
      </c>
      <c r="D99" s="18">
        <v>38</v>
      </c>
      <c r="E99" s="18">
        <f t="shared" si="3"/>
        <v>2235</v>
      </c>
      <c r="F99" s="18">
        <f t="shared" si="4"/>
        <v>16910</v>
      </c>
      <c r="G99" s="18">
        <f t="shared" si="5"/>
        <v>19145</v>
      </c>
    </row>
    <row r="100" spans="1:7" x14ac:dyDescent="0.35">
      <c r="A100" s="42"/>
      <c r="B100" s="18" t="s">
        <v>62</v>
      </c>
      <c r="C100" s="18">
        <v>42</v>
      </c>
      <c r="D100" s="18">
        <v>53</v>
      </c>
      <c r="E100" s="18">
        <f t="shared" si="3"/>
        <v>18774</v>
      </c>
      <c r="F100" s="18">
        <f t="shared" si="4"/>
        <v>23585</v>
      </c>
      <c r="G100" s="18">
        <f t="shared" si="5"/>
        <v>42359</v>
      </c>
    </row>
    <row r="101" spans="1:7" x14ac:dyDescent="0.35">
      <c r="A101" s="42"/>
      <c r="B101" s="18" t="s">
        <v>188</v>
      </c>
      <c r="C101" s="18">
        <v>24</v>
      </c>
      <c r="D101" s="18">
        <v>30</v>
      </c>
      <c r="E101" s="18">
        <f t="shared" si="3"/>
        <v>10728</v>
      </c>
      <c r="F101" s="18">
        <f t="shared" si="4"/>
        <v>13350</v>
      </c>
      <c r="G101" s="18">
        <f t="shared" si="5"/>
        <v>24078</v>
      </c>
    </row>
    <row r="102" spans="1:7" x14ac:dyDescent="0.35">
      <c r="A102" s="42" t="s">
        <v>38</v>
      </c>
      <c r="B102" s="18" t="s">
        <v>234</v>
      </c>
      <c r="C102" s="18">
        <v>60</v>
      </c>
      <c r="D102" s="18">
        <v>28</v>
      </c>
      <c r="E102" s="18">
        <f t="shared" si="3"/>
        <v>26820</v>
      </c>
      <c r="F102" s="18">
        <f t="shared" si="4"/>
        <v>12460</v>
      </c>
      <c r="G102" s="18">
        <f t="shared" si="5"/>
        <v>39280</v>
      </c>
    </row>
    <row r="103" spans="1:7" x14ac:dyDescent="0.35">
      <c r="A103" s="42"/>
      <c r="B103" s="18" t="s">
        <v>311</v>
      </c>
      <c r="C103" s="18">
        <v>9</v>
      </c>
      <c r="D103" s="18">
        <v>5</v>
      </c>
      <c r="E103" s="18">
        <f t="shared" si="3"/>
        <v>4023</v>
      </c>
      <c r="F103" s="18">
        <f t="shared" si="4"/>
        <v>2225</v>
      </c>
      <c r="G103" s="18">
        <f t="shared" si="5"/>
        <v>6248</v>
      </c>
    </row>
    <row r="104" spans="1:7" x14ac:dyDescent="0.35">
      <c r="A104" s="42"/>
      <c r="B104" s="18" t="s">
        <v>358</v>
      </c>
      <c r="C104" s="18">
        <v>30</v>
      </c>
      <c r="D104" s="18">
        <v>15</v>
      </c>
      <c r="E104" s="18">
        <f t="shared" si="3"/>
        <v>13410</v>
      </c>
      <c r="F104" s="18">
        <f t="shared" si="4"/>
        <v>6675</v>
      </c>
      <c r="G104" s="18">
        <f t="shared" si="5"/>
        <v>20085</v>
      </c>
    </row>
    <row r="105" spans="1:7" x14ac:dyDescent="0.35">
      <c r="A105" s="42"/>
      <c r="B105" s="18" t="s">
        <v>113</v>
      </c>
      <c r="C105" s="18">
        <v>69</v>
      </c>
      <c r="D105" s="18">
        <v>57</v>
      </c>
      <c r="E105" s="18">
        <f t="shared" si="3"/>
        <v>30843</v>
      </c>
      <c r="F105" s="18">
        <f t="shared" si="4"/>
        <v>25365</v>
      </c>
      <c r="G105" s="18">
        <f t="shared" si="5"/>
        <v>56208</v>
      </c>
    </row>
    <row r="106" spans="1:7" x14ac:dyDescent="0.35">
      <c r="A106" s="42"/>
      <c r="B106" s="18" t="s">
        <v>241</v>
      </c>
      <c r="C106" s="18">
        <v>9</v>
      </c>
      <c r="D106" s="18">
        <v>3</v>
      </c>
      <c r="E106" s="18">
        <f t="shared" si="3"/>
        <v>4023</v>
      </c>
      <c r="F106" s="18">
        <f t="shared" si="4"/>
        <v>1335</v>
      </c>
      <c r="G106" s="18">
        <f t="shared" si="5"/>
        <v>5358</v>
      </c>
    </row>
    <row r="107" spans="1:7" x14ac:dyDescent="0.35">
      <c r="A107" s="42"/>
      <c r="B107" s="18" t="s">
        <v>74</v>
      </c>
      <c r="C107" s="18">
        <v>124</v>
      </c>
      <c r="D107" s="18">
        <v>138</v>
      </c>
      <c r="E107" s="18">
        <f t="shared" si="3"/>
        <v>55428</v>
      </c>
      <c r="F107" s="18">
        <f t="shared" si="4"/>
        <v>61410</v>
      </c>
      <c r="G107" s="18">
        <f t="shared" si="5"/>
        <v>116838</v>
      </c>
    </row>
    <row r="108" spans="1:7" x14ac:dyDescent="0.35">
      <c r="A108" s="42"/>
      <c r="B108" s="18" t="s">
        <v>193</v>
      </c>
      <c r="C108" s="18">
        <v>88</v>
      </c>
      <c r="D108" s="18">
        <v>92</v>
      </c>
      <c r="E108" s="18">
        <f t="shared" si="3"/>
        <v>39336</v>
      </c>
      <c r="F108" s="18">
        <f t="shared" si="4"/>
        <v>40940</v>
      </c>
      <c r="G108" s="18">
        <f t="shared" si="5"/>
        <v>80276</v>
      </c>
    </row>
    <row r="109" spans="1:7" x14ac:dyDescent="0.35">
      <c r="A109" s="42"/>
      <c r="B109" s="18" t="s">
        <v>203</v>
      </c>
      <c r="C109" s="18">
        <v>14</v>
      </c>
      <c r="D109" s="18">
        <v>11</v>
      </c>
      <c r="E109" s="18">
        <f t="shared" si="3"/>
        <v>6258</v>
      </c>
      <c r="F109" s="18">
        <f t="shared" si="4"/>
        <v>4895</v>
      </c>
      <c r="G109" s="18">
        <f t="shared" si="5"/>
        <v>11153</v>
      </c>
    </row>
    <row r="110" spans="1:7" x14ac:dyDescent="0.35">
      <c r="A110" s="42"/>
      <c r="B110" s="18" t="s">
        <v>466</v>
      </c>
      <c r="C110" s="18">
        <v>8</v>
      </c>
      <c r="D110" s="18">
        <v>7</v>
      </c>
      <c r="E110" s="18">
        <f t="shared" si="3"/>
        <v>3576</v>
      </c>
      <c r="F110" s="18">
        <f t="shared" si="4"/>
        <v>3115</v>
      </c>
      <c r="G110" s="18">
        <f t="shared" si="5"/>
        <v>6691</v>
      </c>
    </row>
    <row r="111" spans="1:7" x14ac:dyDescent="0.35">
      <c r="A111" s="42"/>
      <c r="B111" s="18" t="s">
        <v>68</v>
      </c>
      <c r="C111" s="18">
        <v>13</v>
      </c>
      <c r="D111" s="18">
        <v>9</v>
      </c>
      <c r="E111" s="18">
        <f t="shared" si="3"/>
        <v>5811</v>
      </c>
      <c r="F111" s="18">
        <f t="shared" si="4"/>
        <v>4005</v>
      </c>
      <c r="G111" s="18">
        <f t="shared" si="5"/>
        <v>9816</v>
      </c>
    </row>
    <row r="112" spans="1:7" x14ac:dyDescent="0.35">
      <c r="A112" s="42"/>
      <c r="B112" s="18" t="s">
        <v>331</v>
      </c>
      <c r="C112" s="18">
        <v>48</v>
      </c>
      <c r="D112" s="18">
        <v>35</v>
      </c>
      <c r="E112" s="18">
        <f t="shared" si="3"/>
        <v>21456</v>
      </c>
      <c r="F112" s="18">
        <f t="shared" si="4"/>
        <v>15575</v>
      </c>
      <c r="G112" s="18">
        <f t="shared" si="5"/>
        <v>37031</v>
      </c>
    </row>
    <row r="113" spans="1:7" x14ac:dyDescent="0.35">
      <c r="A113" s="42"/>
      <c r="B113" s="18" t="s">
        <v>256</v>
      </c>
      <c r="C113" s="18">
        <v>48</v>
      </c>
      <c r="D113" s="18">
        <v>23</v>
      </c>
      <c r="E113" s="18">
        <f t="shared" si="3"/>
        <v>21456</v>
      </c>
      <c r="F113" s="18">
        <f t="shared" si="4"/>
        <v>10235</v>
      </c>
      <c r="G113" s="18">
        <f t="shared" si="5"/>
        <v>31691</v>
      </c>
    </row>
    <row r="114" spans="1:7" x14ac:dyDescent="0.35">
      <c r="A114" s="42"/>
      <c r="B114" s="18" t="s">
        <v>182</v>
      </c>
      <c r="C114" s="18">
        <v>43</v>
      </c>
      <c r="D114" s="18">
        <v>35</v>
      </c>
      <c r="E114" s="18">
        <f t="shared" si="3"/>
        <v>19221</v>
      </c>
      <c r="F114" s="18">
        <f t="shared" si="4"/>
        <v>15575</v>
      </c>
      <c r="G114" s="18">
        <f t="shared" si="5"/>
        <v>34796</v>
      </c>
    </row>
    <row r="115" spans="1:7" x14ac:dyDescent="0.35">
      <c r="A115" s="42"/>
      <c r="B115" s="18" t="s">
        <v>35</v>
      </c>
      <c r="C115" s="18">
        <v>117</v>
      </c>
      <c r="D115" s="18">
        <v>62</v>
      </c>
      <c r="E115" s="18">
        <f t="shared" si="3"/>
        <v>52299</v>
      </c>
      <c r="F115" s="18">
        <f t="shared" si="4"/>
        <v>27590</v>
      </c>
      <c r="G115" s="18">
        <f t="shared" si="5"/>
        <v>79889</v>
      </c>
    </row>
    <row r="116" spans="1:7" x14ac:dyDescent="0.35">
      <c r="A116" s="42"/>
      <c r="B116" s="18" t="s">
        <v>111</v>
      </c>
      <c r="C116" s="18">
        <v>93</v>
      </c>
      <c r="D116" s="18">
        <v>131</v>
      </c>
      <c r="E116" s="18">
        <f t="shared" si="3"/>
        <v>41571</v>
      </c>
      <c r="F116" s="18">
        <f t="shared" si="4"/>
        <v>58295</v>
      </c>
      <c r="G116" s="18">
        <f t="shared" si="5"/>
        <v>99866</v>
      </c>
    </row>
    <row r="117" spans="1:7" x14ac:dyDescent="0.35">
      <c r="A117" s="42"/>
      <c r="B117" s="18" t="s">
        <v>278</v>
      </c>
      <c r="C117" s="18">
        <v>20</v>
      </c>
      <c r="D117" s="18">
        <v>18</v>
      </c>
      <c r="E117" s="18">
        <f t="shared" si="3"/>
        <v>8940</v>
      </c>
      <c r="F117" s="18">
        <f t="shared" si="4"/>
        <v>8010</v>
      </c>
      <c r="G117" s="18">
        <f t="shared" si="5"/>
        <v>16950</v>
      </c>
    </row>
    <row r="118" spans="1:7" x14ac:dyDescent="0.35">
      <c r="A118" s="42"/>
      <c r="B118" s="18" t="s">
        <v>307</v>
      </c>
      <c r="C118" s="18">
        <v>19</v>
      </c>
      <c r="D118" s="18">
        <v>10</v>
      </c>
      <c r="E118" s="18">
        <f t="shared" si="3"/>
        <v>8493</v>
      </c>
      <c r="F118" s="18">
        <f t="shared" si="4"/>
        <v>4450</v>
      </c>
      <c r="G118" s="18">
        <f t="shared" si="5"/>
        <v>12943</v>
      </c>
    </row>
    <row r="119" spans="1:7" x14ac:dyDescent="0.35">
      <c r="A119" s="42"/>
      <c r="B119" s="18" t="s">
        <v>197</v>
      </c>
      <c r="C119" s="18">
        <v>18</v>
      </c>
      <c r="D119" s="18">
        <v>18</v>
      </c>
      <c r="E119" s="18">
        <f t="shared" si="3"/>
        <v>8046</v>
      </c>
      <c r="F119" s="18">
        <f t="shared" si="4"/>
        <v>8010</v>
      </c>
      <c r="G119" s="18">
        <f t="shared" si="5"/>
        <v>16056</v>
      </c>
    </row>
    <row r="120" spans="1:7" x14ac:dyDescent="0.35">
      <c r="A120" s="42"/>
      <c r="B120" s="18" t="s">
        <v>82</v>
      </c>
      <c r="C120" s="18">
        <v>37</v>
      </c>
      <c r="D120" s="18">
        <v>35</v>
      </c>
      <c r="E120" s="18">
        <f t="shared" si="3"/>
        <v>16539</v>
      </c>
      <c r="F120" s="18">
        <f t="shared" si="4"/>
        <v>15575</v>
      </c>
      <c r="G120" s="18">
        <f t="shared" si="5"/>
        <v>32114</v>
      </c>
    </row>
    <row r="121" spans="1:7" x14ac:dyDescent="0.35">
      <c r="A121" s="42"/>
      <c r="B121" s="18" t="s">
        <v>66</v>
      </c>
      <c r="C121" s="18">
        <v>25</v>
      </c>
      <c r="D121" s="18">
        <v>31</v>
      </c>
      <c r="E121" s="18">
        <f t="shared" si="3"/>
        <v>11175</v>
      </c>
      <c r="F121" s="18">
        <f t="shared" si="4"/>
        <v>13795</v>
      </c>
      <c r="G121" s="18">
        <f t="shared" si="5"/>
        <v>24970</v>
      </c>
    </row>
    <row r="122" spans="1:7" x14ac:dyDescent="0.35">
      <c r="A122" s="42"/>
      <c r="B122" s="18" t="s">
        <v>384</v>
      </c>
      <c r="C122" s="18">
        <v>15</v>
      </c>
      <c r="D122" s="18">
        <v>18</v>
      </c>
      <c r="E122" s="18">
        <f t="shared" si="3"/>
        <v>6705</v>
      </c>
      <c r="F122" s="18">
        <f t="shared" si="4"/>
        <v>8010</v>
      </c>
      <c r="G122" s="18">
        <f t="shared" si="5"/>
        <v>14715</v>
      </c>
    </row>
    <row r="123" spans="1:7" x14ac:dyDescent="0.35">
      <c r="A123" s="42"/>
      <c r="B123" s="18" t="s">
        <v>50</v>
      </c>
      <c r="C123" s="18">
        <v>44</v>
      </c>
      <c r="D123" s="18">
        <v>21</v>
      </c>
      <c r="E123" s="18">
        <f t="shared" si="3"/>
        <v>19668</v>
      </c>
      <c r="F123" s="18">
        <f t="shared" si="4"/>
        <v>9345</v>
      </c>
      <c r="G123" s="18">
        <f t="shared" si="5"/>
        <v>29013</v>
      </c>
    </row>
    <row r="124" spans="1:7" x14ac:dyDescent="0.35">
      <c r="A124" s="43" t="s">
        <v>31</v>
      </c>
      <c r="B124" s="18" t="s">
        <v>191</v>
      </c>
      <c r="C124" s="18">
        <v>20</v>
      </c>
      <c r="D124" s="18">
        <v>24</v>
      </c>
      <c r="E124" s="18">
        <f t="shared" si="3"/>
        <v>8940</v>
      </c>
      <c r="F124" s="18">
        <f t="shared" si="4"/>
        <v>10680</v>
      </c>
      <c r="G124" s="18">
        <f t="shared" si="5"/>
        <v>19620</v>
      </c>
    </row>
    <row r="125" spans="1:7" x14ac:dyDescent="0.35">
      <c r="A125" s="43"/>
      <c r="B125" s="18" t="s">
        <v>227</v>
      </c>
      <c r="C125" s="18">
        <v>6</v>
      </c>
      <c r="D125" s="18">
        <v>6</v>
      </c>
      <c r="E125" s="18">
        <f t="shared" si="3"/>
        <v>2682</v>
      </c>
      <c r="F125" s="18">
        <f t="shared" si="4"/>
        <v>2670</v>
      </c>
      <c r="G125" s="18">
        <f t="shared" si="5"/>
        <v>5352</v>
      </c>
    </row>
    <row r="126" spans="1:7" x14ac:dyDescent="0.35">
      <c r="A126" s="43"/>
      <c r="B126" s="18" t="s">
        <v>348</v>
      </c>
      <c r="C126" s="18">
        <v>18</v>
      </c>
      <c r="D126" s="18">
        <v>22</v>
      </c>
      <c r="E126" s="18">
        <f t="shared" si="3"/>
        <v>8046</v>
      </c>
      <c r="F126" s="18">
        <f t="shared" si="4"/>
        <v>9790</v>
      </c>
      <c r="G126" s="18">
        <f t="shared" si="5"/>
        <v>17836</v>
      </c>
    </row>
    <row r="127" spans="1:7" x14ac:dyDescent="0.35">
      <c r="A127" s="43"/>
      <c r="B127" s="18" t="s">
        <v>269</v>
      </c>
      <c r="C127" s="18">
        <v>18</v>
      </c>
      <c r="D127" s="18">
        <v>27</v>
      </c>
      <c r="E127" s="18">
        <f t="shared" si="3"/>
        <v>8046</v>
      </c>
      <c r="F127" s="18">
        <f t="shared" si="4"/>
        <v>12015</v>
      </c>
      <c r="G127" s="18">
        <f t="shared" si="5"/>
        <v>20061</v>
      </c>
    </row>
    <row r="128" spans="1:7" x14ac:dyDescent="0.35">
      <c r="A128" s="43"/>
      <c r="B128" s="18" t="s">
        <v>128</v>
      </c>
      <c r="C128" s="18">
        <v>45</v>
      </c>
      <c r="D128" s="18">
        <v>33</v>
      </c>
      <c r="E128" s="18">
        <f t="shared" si="3"/>
        <v>20115</v>
      </c>
      <c r="F128" s="18">
        <f t="shared" si="4"/>
        <v>14685</v>
      </c>
      <c r="G128" s="18">
        <f t="shared" si="5"/>
        <v>34800</v>
      </c>
    </row>
    <row r="129" spans="1:7" x14ac:dyDescent="0.35">
      <c r="A129" s="43"/>
      <c r="B129" s="18" t="s">
        <v>211</v>
      </c>
      <c r="C129" s="18">
        <v>10</v>
      </c>
      <c r="D129" s="18">
        <v>25</v>
      </c>
      <c r="E129" s="18">
        <f t="shared" si="3"/>
        <v>4470</v>
      </c>
      <c r="F129" s="18">
        <f t="shared" si="4"/>
        <v>11125</v>
      </c>
      <c r="G129" s="18">
        <f t="shared" si="5"/>
        <v>15595</v>
      </c>
    </row>
    <row r="130" spans="1:7" x14ac:dyDescent="0.35">
      <c r="A130" s="43"/>
      <c r="B130" s="18" t="s">
        <v>160</v>
      </c>
      <c r="C130" s="18">
        <v>20</v>
      </c>
      <c r="D130" s="18">
        <v>18</v>
      </c>
      <c r="E130" s="18">
        <f t="shared" si="3"/>
        <v>8940</v>
      </c>
      <c r="F130" s="18">
        <f t="shared" si="4"/>
        <v>8010</v>
      </c>
      <c r="G130" s="18">
        <f t="shared" si="5"/>
        <v>16950</v>
      </c>
    </row>
    <row r="131" spans="1:7" x14ac:dyDescent="0.35">
      <c r="A131" s="43"/>
      <c r="B131" s="18" t="s">
        <v>254</v>
      </c>
      <c r="C131" s="18">
        <v>47</v>
      </c>
      <c r="D131" s="18">
        <v>42</v>
      </c>
      <c r="E131" s="18">
        <f t="shared" si="3"/>
        <v>21009</v>
      </c>
      <c r="F131" s="18">
        <f t="shared" si="4"/>
        <v>18690</v>
      </c>
      <c r="G131" s="18">
        <f t="shared" si="5"/>
        <v>39699</v>
      </c>
    </row>
    <row r="132" spans="1:7" x14ac:dyDescent="0.35">
      <c r="A132" s="43"/>
      <c r="B132" s="18" t="s">
        <v>217</v>
      </c>
      <c r="C132" s="18">
        <v>58</v>
      </c>
      <c r="D132" s="18">
        <v>39</v>
      </c>
      <c r="E132" s="18">
        <f t="shared" si="3"/>
        <v>25926</v>
      </c>
      <c r="F132" s="18">
        <f t="shared" si="4"/>
        <v>17355</v>
      </c>
      <c r="G132" s="18">
        <f t="shared" si="5"/>
        <v>43281</v>
      </c>
    </row>
    <row r="133" spans="1:7" x14ac:dyDescent="0.35">
      <c r="A133" s="43"/>
      <c r="B133" s="18" t="s">
        <v>55</v>
      </c>
      <c r="C133" s="18">
        <v>52</v>
      </c>
      <c r="D133" s="18">
        <v>82</v>
      </c>
      <c r="E133" s="18">
        <f t="shared" si="3"/>
        <v>23244</v>
      </c>
      <c r="F133" s="18">
        <f t="shared" si="4"/>
        <v>36490</v>
      </c>
      <c r="G133" s="18">
        <f t="shared" si="5"/>
        <v>59734</v>
      </c>
    </row>
    <row r="134" spans="1:7" x14ac:dyDescent="0.35">
      <c r="A134" s="43"/>
      <c r="B134" s="18" t="s">
        <v>51</v>
      </c>
      <c r="C134" s="18">
        <v>19</v>
      </c>
      <c r="D134" s="18">
        <v>37</v>
      </c>
      <c r="E134" s="18">
        <f t="shared" si="3"/>
        <v>8493</v>
      </c>
      <c r="F134" s="18">
        <f t="shared" si="4"/>
        <v>16465</v>
      </c>
      <c r="G134" s="18">
        <f t="shared" si="5"/>
        <v>24958</v>
      </c>
    </row>
    <row r="135" spans="1:7" x14ac:dyDescent="0.35">
      <c r="A135" s="43"/>
      <c r="B135" s="18" t="s">
        <v>78</v>
      </c>
      <c r="C135" s="18">
        <v>33</v>
      </c>
      <c r="D135" s="18">
        <v>33</v>
      </c>
      <c r="E135" s="18">
        <f t="shared" si="3"/>
        <v>14751</v>
      </c>
      <c r="F135" s="18">
        <f t="shared" si="4"/>
        <v>14685</v>
      </c>
      <c r="G135" s="18">
        <f t="shared" si="5"/>
        <v>29436</v>
      </c>
    </row>
    <row r="136" spans="1:7" x14ac:dyDescent="0.35">
      <c r="A136" s="43"/>
      <c r="B136" s="18" t="s">
        <v>253</v>
      </c>
      <c r="C136" s="18">
        <v>1</v>
      </c>
      <c r="D136" s="18">
        <v>4</v>
      </c>
      <c r="E136" s="18">
        <f t="shared" si="3"/>
        <v>447</v>
      </c>
      <c r="F136" s="18">
        <f t="shared" si="4"/>
        <v>1780</v>
      </c>
      <c r="G136" s="18">
        <f t="shared" si="5"/>
        <v>2227</v>
      </c>
    </row>
    <row r="137" spans="1:7" x14ac:dyDescent="0.35">
      <c r="A137" s="43"/>
      <c r="B137" s="18" t="s">
        <v>27</v>
      </c>
      <c r="C137" s="18">
        <v>30</v>
      </c>
      <c r="D137" s="18">
        <v>21</v>
      </c>
      <c r="E137" s="18">
        <f t="shared" si="3"/>
        <v>13410</v>
      </c>
      <c r="F137" s="18">
        <f t="shared" si="4"/>
        <v>9345</v>
      </c>
      <c r="G137" s="18">
        <f t="shared" si="5"/>
        <v>22755</v>
      </c>
    </row>
    <row r="138" spans="1:7" x14ac:dyDescent="0.35">
      <c r="A138" s="43"/>
      <c r="B138" s="18" t="s">
        <v>359</v>
      </c>
      <c r="C138" s="18">
        <v>10</v>
      </c>
      <c r="D138" s="18">
        <v>18</v>
      </c>
      <c r="E138" s="18">
        <f t="shared" si="3"/>
        <v>4470</v>
      </c>
      <c r="F138" s="18">
        <f t="shared" si="4"/>
        <v>8010</v>
      </c>
      <c r="G138" s="18">
        <f t="shared" si="5"/>
        <v>12480</v>
      </c>
    </row>
    <row r="139" spans="1:7" x14ac:dyDescent="0.35">
      <c r="A139" s="43"/>
      <c r="B139" s="18" t="s">
        <v>136</v>
      </c>
      <c r="C139" s="18">
        <v>112</v>
      </c>
      <c r="D139" s="18">
        <v>104</v>
      </c>
      <c r="E139" s="18">
        <f t="shared" ref="E139:E147" si="6">C139*$C$5</f>
        <v>50064</v>
      </c>
      <c r="F139" s="18">
        <f t="shared" ref="F139:F147" si="7">D139*$D$5</f>
        <v>46280</v>
      </c>
      <c r="G139" s="18">
        <f t="shared" ref="G139:G147" si="8">E139+F139</f>
        <v>96344</v>
      </c>
    </row>
    <row r="140" spans="1:7" x14ac:dyDescent="0.35">
      <c r="A140" s="43"/>
      <c r="B140" s="18" t="s">
        <v>330</v>
      </c>
      <c r="C140" s="18">
        <v>25</v>
      </c>
      <c r="D140" s="18">
        <v>36</v>
      </c>
      <c r="E140" s="18">
        <f t="shared" si="6"/>
        <v>11175</v>
      </c>
      <c r="F140" s="18">
        <f t="shared" si="7"/>
        <v>16020</v>
      </c>
      <c r="G140" s="18">
        <f t="shared" si="8"/>
        <v>27195</v>
      </c>
    </row>
    <row r="141" spans="1:7" x14ac:dyDescent="0.35">
      <c r="A141" s="43"/>
      <c r="B141" s="18" t="s">
        <v>328</v>
      </c>
      <c r="C141" s="18">
        <v>20</v>
      </c>
      <c r="D141" s="18">
        <v>29</v>
      </c>
      <c r="E141" s="18">
        <f t="shared" si="6"/>
        <v>8940</v>
      </c>
      <c r="F141" s="18">
        <f t="shared" si="7"/>
        <v>12905</v>
      </c>
      <c r="G141" s="18">
        <f t="shared" si="8"/>
        <v>21845</v>
      </c>
    </row>
    <row r="142" spans="1:7" x14ac:dyDescent="0.35">
      <c r="A142" s="43"/>
      <c r="B142" s="18" t="s">
        <v>303</v>
      </c>
      <c r="C142" s="18">
        <v>20</v>
      </c>
      <c r="D142" s="18">
        <v>43</v>
      </c>
      <c r="E142" s="18">
        <f t="shared" si="6"/>
        <v>8940</v>
      </c>
      <c r="F142" s="18">
        <f t="shared" si="7"/>
        <v>19135</v>
      </c>
      <c r="G142" s="18">
        <f t="shared" si="8"/>
        <v>28075</v>
      </c>
    </row>
    <row r="143" spans="1:7" ht="14.5" customHeight="1" x14ac:dyDescent="0.35">
      <c r="A143" s="39" t="s">
        <v>96</v>
      </c>
      <c r="B143" s="18" t="s">
        <v>286</v>
      </c>
      <c r="C143" s="18">
        <v>21</v>
      </c>
      <c r="D143" s="18">
        <v>16</v>
      </c>
      <c r="E143" s="18">
        <f t="shared" si="6"/>
        <v>9387</v>
      </c>
      <c r="F143" s="18">
        <f t="shared" si="7"/>
        <v>7120</v>
      </c>
      <c r="G143" s="18">
        <f t="shared" si="8"/>
        <v>16507</v>
      </c>
    </row>
    <row r="144" spans="1:7" ht="14.5" customHeight="1" x14ac:dyDescent="0.35">
      <c r="A144" s="40"/>
      <c r="B144" s="18" t="s">
        <v>289</v>
      </c>
      <c r="C144" s="18">
        <v>5</v>
      </c>
      <c r="D144" s="18">
        <v>18</v>
      </c>
      <c r="E144" s="18">
        <f t="shared" si="6"/>
        <v>2235</v>
      </c>
      <c r="F144" s="18">
        <f t="shared" si="7"/>
        <v>8010</v>
      </c>
      <c r="G144" s="18">
        <f t="shared" si="8"/>
        <v>10245</v>
      </c>
    </row>
    <row r="145" spans="1:7" ht="14.5" customHeight="1" x14ac:dyDescent="0.35">
      <c r="A145" s="40"/>
      <c r="B145" s="18" t="s">
        <v>179</v>
      </c>
      <c r="C145" s="18">
        <v>11</v>
      </c>
      <c r="D145" s="18">
        <v>6</v>
      </c>
      <c r="E145" s="18">
        <f t="shared" si="6"/>
        <v>4917</v>
      </c>
      <c r="F145" s="18">
        <f t="shared" si="7"/>
        <v>2670</v>
      </c>
      <c r="G145" s="18">
        <f t="shared" si="8"/>
        <v>7587</v>
      </c>
    </row>
    <row r="146" spans="1:7" ht="14.5" customHeight="1" x14ac:dyDescent="0.35">
      <c r="A146" s="40"/>
      <c r="B146" s="18" t="s">
        <v>423</v>
      </c>
      <c r="C146" s="18">
        <v>40</v>
      </c>
      <c r="D146" s="18">
        <v>66</v>
      </c>
      <c r="E146" s="18">
        <f t="shared" si="6"/>
        <v>17880</v>
      </c>
      <c r="F146" s="18">
        <f t="shared" si="7"/>
        <v>29370</v>
      </c>
      <c r="G146" s="18">
        <f t="shared" si="8"/>
        <v>47250</v>
      </c>
    </row>
    <row r="147" spans="1:7" ht="14.5" customHeight="1" x14ac:dyDescent="0.35">
      <c r="A147" s="40"/>
      <c r="B147" s="18" t="s">
        <v>465</v>
      </c>
      <c r="C147" s="18">
        <v>18</v>
      </c>
      <c r="D147" s="18">
        <v>27</v>
      </c>
      <c r="E147" s="18">
        <f t="shared" si="6"/>
        <v>8046</v>
      </c>
      <c r="F147" s="18">
        <f t="shared" si="7"/>
        <v>12015</v>
      </c>
      <c r="G147" s="18">
        <f t="shared" si="8"/>
        <v>20061</v>
      </c>
    </row>
    <row r="148" spans="1:7" ht="14.5" customHeight="1" x14ac:dyDescent="0.35">
      <c r="A148" s="40"/>
      <c r="B148" s="18" t="s">
        <v>280</v>
      </c>
      <c r="C148" s="18">
        <v>28</v>
      </c>
      <c r="D148" s="18">
        <v>56</v>
      </c>
      <c r="E148" s="18">
        <f>C148*$C$5</f>
        <v>12516</v>
      </c>
      <c r="F148" s="18">
        <f>D148*$D$5</f>
        <v>24920</v>
      </c>
      <c r="G148" s="18">
        <f>E148+F148</f>
        <v>37436</v>
      </c>
    </row>
    <row r="149" spans="1:7" ht="14.5" customHeight="1" x14ac:dyDescent="0.35">
      <c r="A149" s="40"/>
      <c r="B149" s="18" t="s">
        <v>422</v>
      </c>
      <c r="C149" s="18">
        <v>26</v>
      </c>
      <c r="D149" s="18">
        <v>28</v>
      </c>
      <c r="E149" s="18">
        <f>C149*$C$5</f>
        <v>11622</v>
      </c>
      <c r="F149" s="18">
        <f>D149*$D$5</f>
        <v>12460</v>
      </c>
      <c r="G149" s="18">
        <f>E149+F149</f>
        <v>24082</v>
      </c>
    </row>
    <row r="150" spans="1:7" ht="14.5" customHeight="1" x14ac:dyDescent="0.35">
      <c r="A150" s="40"/>
      <c r="B150" s="18" t="s">
        <v>204</v>
      </c>
      <c r="C150" s="18">
        <v>105</v>
      </c>
      <c r="D150" s="18">
        <v>76</v>
      </c>
      <c r="E150" s="18">
        <v>46935</v>
      </c>
      <c r="F150" s="18">
        <v>33820</v>
      </c>
      <c r="G150" s="18">
        <v>80755</v>
      </c>
    </row>
    <row r="151" spans="1:7" ht="14.5" customHeight="1" x14ac:dyDescent="0.35">
      <c r="A151" s="41"/>
      <c r="B151" s="18" t="s">
        <v>117</v>
      </c>
      <c r="C151" s="18">
        <v>45</v>
      </c>
      <c r="D151" s="18">
        <v>57</v>
      </c>
      <c r="E151" s="18">
        <v>20115</v>
      </c>
      <c r="F151" s="18">
        <v>25365</v>
      </c>
      <c r="G151" s="18">
        <v>45480</v>
      </c>
    </row>
    <row r="152" spans="1:7" x14ac:dyDescent="0.35">
      <c r="A152" s="38" t="s">
        <v>455</v>
      </c>
      <c r="B152" s="38"/>
      <c r="C152" s="30">
        <f>SUM(C10:C151)</f>
        <v>3598</v>
      </c>
      <c r="D152" s="30">
        <f>SUM(D10:D151)</f>
        <v>4127</v>
      </c>
      <c r="E152" s="30">
        <f>C152*$C$5</f>
        <v>1608306</v>
      </c>
      <c r="F152" s="30">
        <f>D152*$D$5</f>
        <v>1836515</v>
      </c>
      <c r="G152" s="30">
        <f>E152+F152</f>
        <v>3444821</v>
      </c>
    </row>
    <row r="154" spans="1:7" x14ac:dyDescent="0.35">
      <c r="D154" s="27"/>
      <c r="E154" s="27"/>
      <c r="F154" s="27"/>
    </row>
  </sheetData>
  <mergeCells count="14">
    <mergeCell ref="A152:B152"/>
    <mergeCell ref="A143:A151"/>
    <mergeCell ref="A10:A32"/>
    <mergeCell ref="A33:A58"/>
    <mergeCell ref="A59:A78"/>
    <mergeCell ref="A79:A101"/>
    <mergeCell ref="A102:A123"/>
    <mergeCell ref="A124:A142"/>
    <mergeCell ref="G8:G9"/>
    <mergeCell ref="B1:D1"/>
    <mergeCell ref="A8:A9"/>
    <mergeCell ref="B8:B9"/>
    <mergeCell ref="C8:D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59BA-BB86-4410-B653-E25224606111}">
  <dimension ref="A1:AG1040624"/>
  <sheetViews>
    <sheetView workbookViewId="0"/>
  </sheetViews>
  <sheetFormatPr defaultRowHeight="14.5" x14ac:dyDescent="0.35"/>
  <cols>
    <col min="1" max="1" width="14.54296875" style="6" bestFit="1" customWidth="1"/>
    <col min="2" max="2" width="7.08984375" style="6" bestFit="1" customWidth="1"/>
    <col min="3" max="3" width="29.26953125" style="6" bestFit="1" customWidth="1"/>
    <col min="4" max="6" width="14.54296875" style="6" bestFit="1" customWidth="1"/>
    <col min="7" max="7" width="37.08984375" style="6" bestFit="1" customWidth="1"/>
    <col min="8" max="8" width="15.90625" style="6" bestFit="1" customWidth="1"/>
    <col min="9" max="9" width="37.08984375" style="6" bestFit="1" customWidth="1"/>
    <col min="10" max="10" width="32.1796875" style="6" bestFit="1" customWidth="1"/>
    <col min="11" max="11" width="8.81640625" style="6" bestFit="1" customWidth="1"/>
    <col min="12" max="12" width="9.1796875" style="6" bestFit="1" customWidth="1"/>
    <col min="13" max="13" width="11.54296875" style="6" bestFit="1" customWidth="1"/>
    <col min="14" max="14" width="8.1796875" style="6" bestFit="1" customWidth="1"/>
    <col min="15" max="15" width="9.26953125" style="6" bestFit="1" customWidth="1"/>
    <col min="16" max="17" width="15.90625" style="12" bestFit="1" customWidth="1"/>
    <col min="18" max="18" width="14.36328125" style="6" bestFit="1" customWidth="1"/>
    <col min="19" max="19" width="16.453125" style="6" bestFit="1" customWidth="1"/>
    <col min="20" max="20" width="20.54296875" style="6" bestFit="1" customWidth="1"/>
    <col min="21" max="21" width="32.1796875" style="6" bestFit="1" customWidth="1"/>
    <col min="22" max="22" width="8.90625" style="6" bestFit="1" customWidth="1"/>
    <col min="23" max="23" width="30.453125" style="6" bestFit="1" customWidth="1"/>
    <col min="24" max="24" width="12.26953125" style="6" bestFit="1" customWidth="1"/>
    <col min="25" max="25" width="11.36328125" style="6" bestFit="1" customWidth="1"/>
    <col min="26" max="26" width="15.90625" style="12" bestFit="1" customWidth="1"/>
    <col min="27" max="27" width="39.6328125" style="6" bestFit="1" customWidth="1"/>
    <col min="28" max="28" width="104.26953125" style="6" bestFit="1" customWidth="1"/>
    <col min="29" max="29" width="16.81640625" style="6" bestFit="1" customWidth="1"/>
    <col min="30" max="30" width="13.81640625" style="6" bestFit="1" customWidth="1"/>
    <col min="31" max="31" width="10.08984375" style="6" bestFit="1" customWidth="1"/>
    <col min="32" max="32" width="25.36328125" style="6" bestFit="1" customWidth="1"/>
    <col min="33" max="33" width="16.26953125" style="6" bestFit="1" customWidth="1"/>
    <col min="34" max="16384" width="8.7265625" style="6"/>
  </cols>
  <sheetData>
    <row r="1" spans="1:33" s="13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4" t="s">
        <v>18</v>
      </c>
      <c r="Q1" s="4" t="s">
        <v>19</v>
      </c>
      <c r="R1" s="1" t="s">
        <v>20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21</v>
      </c>
      <c r="X1" s="1" t="s">
        <v>16</v>
      </c>
      <c r="Y1" s="1" t="s">
        <v>14</v>
      </c>
      <c r="Z1" s="4" t="s">
        <v>17</v>
      </c>
      <c r="AA1" s="1" t="s">
        <v>435</v>
      </c>
      <c r="AB1" s="4" t="s">
        <v>436</v>
      </c>
      <c r="AC1" s="4" t="s">
        <v>437</v>
      </c>
      <c r="AD1" s="4" t="s">
        <v>451</v>
      </c>
      <c r="AE1" s="4" t="s">
        <v>452</v>
      </c>
      <c r="AF1" s="4" t="s">
        <v>453</v>
      </c>
      <c r="AG1" s="2" t="s">
        <v>454</v>
      </c>
    </row>
    <row r="2" spans="1:33" x14ac:dyDescent="0.35">
      <c r="A2" s="7">
        <v>44321</v>
      </c>
      <c r="B2" s="8">
        <v>96</v>
      </c>
      <c r="C2" s="8" t="s">
        <v>26</v>
      </c>
      <c r="D2" s="9">
        <v>44321</v>
      </c>
      <c r="E2" s="9">
        <v>44413</v>
      </c>
      <c r="F2" s="8"/>
      <c r="G2" s="8"/>
      <c r="H2" s="8" t="s">
        <v>43</v>
      </c>
      <c r="I2" s="8"/>
      <c r="J2" s="8" t="s">
        <v>44</v>
      </c>
      <c r="K2" s="8" t="s">
        <v>45</v>
      </c>
      <c r="L2" s="8" t="s">
        <v>46</v>
      </c>
      <c r="M2" s="8" t="s">
        <v>47</v>
      </c>
      <c r="N2" s="8" t="s">
        <v>48</v>
      </c>
      <c r="O2" s="8" t="s">
        <v>32</v>
      </c>
      <c r="P2" s="10">
        <v>354580881000437</v>
      </c>
      <c r="Q2" s="10">
        <v>354580881000429</v>
      </c>
      <c r="R2" s="8">
        <v>447</v>
      </c>
      <c r="S2" s="8"/>
      <c r="T2" s="9">
        <v>44232.007013888891</v>
      </c>
      <c r="U2" s="8" t="s">
        <v>44</v>
      </c>
      <c r="V2" s="8"/>
      <c r="W2" s="8" t="s">
        <v>158</v>
      </c>
      <c r="X2" s="8" t="s">
        <v>33</v>
      </c>
      <c r="Y2" s="8" t="s">
        <v>49</v>
      </c>
      <c r="Z2" s="10">
        <v>354580881000429</v>
      </c>
      <c r="AA2" s="8" t="s">
        <v>438</v>
      </c>
      <c r="AB2" s="8"/>
      <c r="AC2" s="8" t="s">
        <v>440</v>
      </c>
      <c r="AD2" s="8"/>
      <c r="AE2" s="8" t="s">
        <v>438</v>
      </c>
      <c r="AF2" s="8"/>
      <c r="AG2" s="11"/>
    </row>
    <row r="3" spans="1:33" x14ac:dyDescent="0.35">
      <c r="A3" s="7">
        <v>44321</v>
      </c>
      <c r="B3" s="8">
        <v>96</v>
      </c>
      <c r="C3" s="8" t="s">
        <v>26</v>
      </c>
      <c r="D3" s="9">
        <v>44321</v>
      </c>
      <c r="E3" s="9">
        <v>44413</v>
      </c>
      <c r="F3" s="8" t="s">
        <v>87</v>
      </c>
      <c r="G3" s="8" t="s">
        <v>88</v>
      </c>
      <c r="H3" s="8" t="s">
        <v>87</v>
      </c>
      <c r="I3" s="8" t="s">
        <v>88</v>
      </c>
      <c r="J3" s="8" t="s">
        <v>71</v>
      </c>
      <c r="K3" s="8" t="s">
        <v>72</v>
      </c>
      <c r="L3" s="8" t="s">
        <v>64</v>
      </c>
      <c r="M3" s="8" t="s">
        <v>65</v>
      </c>
      <c r="N3" s="8" t="s">
        <v>48</v>
      </c>
      <c r="O3" s="8" t="s">
        <v>32</v>
      </c>
      <c r="P3" s="10">
        <v>354580881055217</v>
      </c>
      <c r="Q3" s="10">
        <v>354580881055209</v>
      </c>
      <c r="R3" s="8">
        <v>447</v>
      </c>
      <c r="S3" s="8"/>
      <c r="T3" s="8" t="s">
        <v>189</v>
      </c>
      <c r="U3" s="8" t="s">
        <v>71</v>
      </c>
      <c r="V3" s="8"/>
      <c r="W3" s="8" t="s">
        <v>158</v>
      </c>
      <c r="X3" s="8" t="s">
        <v>33</v>
      </c>
      <c r="Y3" s="8" t="s">
        <v>49</v>
      </c>
      <c r="Z3" s="10">
        <v>354580881055209</v>
      </c>
      <c r="AA3" s="8" t="s">
        <v>438</v>
      </c>
      <c r="AB3" s="8"/>
      <c r="AC3" s="8" t="s">
        <v>440</v>
      </c>
      <c r="AD3" s="8"/>
      <c r="AE3" s="8" t="s">
        <v>438</v>
      </c>
      <c r="AF3" s="8"/>
      <c r="AG3" s="11"/>
    </row>
    <row r="4" spans="1:33" x14ac:dyDescent="0.35">
      <c r="A4" s="7">
        <v>44352</v>
      </c>
      <c r="B4" s="8">
        <v>96</v>
      </c>
      <c r="C4" s="8" t="s">
        <v>26</v>
      </c>
      <c r="D4" s="9">
        <v>44321</v>
      </c>
      <c r="E4" s="9">
        <v>44413</v>
      </c>
      <c r="F4" s="8" t="s">
        <v>272</v>
      </c>
      <c r="G4" s="8" t="s">
        <v>273</v>
      </c>
      <c r="H4" s="8" t="s">
        <v>272</v>
      </c>
      <c r="I4" s="8" t="s">
        <v>273</v>
      </c>
      <c r="J4" s="8" t="s">
        <v>211</v>
      </c>
      <c r="K4" s="8" t="s">
        <v>212</v>
      </c>
      <c r="L4" s="8" t="s">
        <v>213</v>
      </c>
      <c r="M4" s="8" t="s">
        <v>214</v>
      </c>
      <c r="N4" s="8" t="s">
        <v>30</v>
      </c>
      <c r="O4" s="8" t="s">
        <v>32</v>
      </c>
      <c r="P4" s="10">
        <v>354580881103330</v>
      </c>
      <c r="Q4" s="10">
        <v>354580881103322</v>
      </c>
      <c r="R4" s="8">
        <v>447</v>
      </c>
      <c r="S4" s="8"/>
      <c r="T4" s="9">
        <v>44260.791759259257</v>
      </c>
      <c r="U4" s="8" t="s">
        <v>211</v>
      </c>
      <c r="V4" s="8"/>
      <c r="W4" s="8" t="s">
        <v>158</v>
      </c>
      <c r="X4" s="8" t="s">
        <v>33</v>
      </c>
      <c r="Y4" s="8" t="s">
        <v>31</v>
      </c>
      <c r="Z4" s="10">
        <v>354580881103322</v>
      </c>
      <c r="AA4" s="8" t="s">
        <v>34</v>
      </c>
      <c r="AB4" s="8" t="s">
        <v>443</v>
      </c>
      <c r="AC4" s="8" t="s">
        <v>439</v>
      </c>
      <c r="AD4" s="31">
        <v>44319</v>
      </c>
      <c r="AE4" s="31" t="s">
        <v>438</v>
      </c>
      <c r="AF4" s="8" t="s">
        <v>450</v>
      </c>
      <c r="AG4" s="32">
        <v>44322</v>
      </c>
    </row>
    <row r="5" spans="1:33" x14ac:dyDescent="0.35">
      <c r="A5" s="7">
        <v>44352</v>
      </c>
      <c r="B5" s="8">
        <v>96</v>
      </c>
      <c r="C5" s="8" t="s">
        <v>26</v>
      </c>
      <c r="D5" s="9">
        <v>44321</v>
      </c>
      <c r="E5" s="9">
        <v>44413</v>
      </c>
      <c r="F5" s="8" t="s">
        <v>268</v>
      </c>
      <c r="G5" s="8" t="s">
        <v>242</v>
      </c>
      <c r="H5" s="8" t="s">
        <v>268</v>
      </c>
      <c r="I5" s="8" t="s">
        <v>242</v>
      </c>
      <c r="J5" s="8" t="s">
        <v>211</v>
      </c>
      <c r="K5" s="8" t="s">
        <v>212</v>
      </c>
      <c r="L5" s="8" t="s">
        <v>213</v>
      </c>
      <c r="M5" s="8" t="s">
        <v>214</v>
      </c>
      <c r="N5" s="8" t="s">
        <v>30</v>
      </c>
      <c r="O5" s="8" t="s">
        <v>32</v>
      </c>
      <c r="P5" s="10">
        <v>354580881038452</v>
      </c>
      <c r="Q5" s="10">
        <v>354580881038445</v>
      </c>
      <c r="R5" s="8">
        <v>447</v>
      </c>
      <c r="S5" s="8" t="s">
        <v>93</v>
      </c>
      <c r="T5" s="8" t="s">
        <v>279</v>
      </c>
      <c r="U5" s="8" t="s">
        <v>211</v>
      </c>
      <c r="V5" s="8"/>
      <c r="W5" s="8" t="s">
        <v>92</v>
      </c>
      <c r="X5" s="8" t="s">
        <v>33</v>
      </c>
      <c r="Y5" s="8" t="s">
        <v>31</v>
      </c>
      <c r="Z5" s="10">
        <v>354580881038445</v>
      </c>
      <c r="AA5" s="8" t="s">
        <v>438</v>
      </c>
      <c r="AB5" s="8"/>
      <c r="AC5" s="8" t="s">
        <v>440</v>
      </c>
      <c r="AD5" s="8"/>
      <c r="AE5" s="8" t="s">
        <v>438</v>
      </c>
      <c r="AF5" s="8"/>
      <c r="AG5" s="11"/>
    </row>
    <row r="6" spans="1:33" x14ac:dyDescent="0.35">
      <c r="A6" s="7">
        <v>44352</v>
      </c>
      <c r="B6" s="8">
        <v>96</v>
      </c>
      <c r="C6" s="8" t="s">
        <v>26</v>
      </c>
      <c r="D6" s="9">
        <v>44321</v>
      </c>
      <c r="E6" s="9">
        <v>44413</v>
      </c>
      <c r="F6" s="8" t="s">
        <v>281</v>
      </c>
      <c r="G6" s="8" t="s">
        <v>282</v>
      </c>
      <c r="H6" s="8" t="s">
        <v>281</v>
      </c>
      <c r="I6" s="8" t="s">
        <v>282</v>
      </c>
      <c r="J6" s="8" t="s">
        <v>204</v>
      </c>
      <c r="K6" s="8" t="s">
        <v>205</v>
      </c>
      <c r="L6" s="8" t="s">
        <v>180</v>
      </c>
      <c r="M6" s="8" t="s">
        <v>181</v>
      </c>
      <c r="N6" s="8" t="s">
        <v>97</v>
      </c>
      <c r="O6" s="8" t="s">
        <v>32</v>
      </c>
      <c r="P6" s="10">
        <v>354580881021391</v>
      </c>
      <c r="Q6" s="10">
        <v>354580881021383</v>
      </c>
      <c r="R6" s="8">
        <v>447</v>
      </c>
      <c r="S6" s="8"/>
      <c r="T6" s="9">
        <v>44321.919062499997</v>
      </c>
      <c r="U6" s="8" t="s">
        <v>204</v>
      </c>
      <c r="V6" s="8"/>
      <c r="W6" s="8" t="s">
        <v>158</v>
      </c>
      <c r="X6" s="8" t="s">
        <v>33</v>
      </c>
      <c r="Y6" s="8" t="s">
        <v>96</v>
      </c>
      <c r="Z6" s="10">
        <v>354580881021383</v>
      </c>
      <c r="AA6" s="8" t="s">
        <v>438</v>
      </c>
      <c r="AB6" s="8" t="s">
        <v>445</v>
      </c>
      <c r="AC6" s="8" t="s">
        <v>440</v>
      </c>
      <c r="AD6" s="8"/>
      <c r="AE6" s="8" t="s">
        <v>438</v>
      </c>
      <c r="AF6" s="8"/>
      <c r="AG6" s="11"/>
    </row>
    <row r="7" spans="1:33" x14ac:dyDescent="0.35">
      <c r="A7" s="7">
        <v>44352</v>
      </c>
      <c r="B7" s="8">
        <v>96</v>
      </c>
      <c r="C7" s="8" t="s">
        <v>26</v>
      </c>
      <c r="D7" s="9">
        <v>44321</v>
      </c>
      <c r="E7" s="9">
        <v>44413</v>
      </c>
      <c r="F7" s="8"/>
      <c r="G7" s="8"/>
      <c r="H7" s="8" t="s">
        <v>43</v>
      </c>
      <c r="I7" s="8"/>
      <c r="J7" s="8" t="s">
        <v>98</v>
      </c>
      <c r="K7" s="8" t="s">
        <v>99</v>
      </c>
      <c r="L7" s="8" t="s">
        <v>100</v>
      </c>
      <c r="M7" s="8" t="s">
        <v>101</v>
      </c>
      <c r="N7" s="8" t="s">
        <v>102</v>
      </c>
      <c r="O7" s="8" t="s">
        <v>32</v>
      </c>
      <c r="P7" s="10">
        <v>354580881099454</v>
      </c>
      <c r="Q7" s="10">
        <v>354580881099447</v>
      </c>
      <c r="R7" s="8">
        <v>447</v>
      </c>
      <c r="S7" s="8"/>
      <c r="T7" s="9">
        <v>44321.528402777774</v>
      </c>
      <c r="U7" s="8" t="s">
        <v>98</v>
      </c>
      <c r="V7" s="8"/>
      <c r="W7" s="8" t="s">
        <v>158</v>
      </c>
      <c r="X7" s="8" t="s">
        <v>33</v>
      </c>
      <c r="Y7" s="8" t="s">
        <v>101</v>
      </c>
      <c r="Z7" s="10">
        <v>354580881099447</v>
      </c>
      <c r="AA7" s="8" t="s">
        <v>438</v>
      </c>
      <c r="AB7" s="8"/>
      <c r="AC7" s="8" t="s">
        <v>440</v>
      </c>
      <c r="AD7" s="8"/>
      <c r="AE7" s="8" t="s">
        <v>438</v>
      </c>
      <c r="AF7" s="8"/>
      <c r="AG7" s="11"/>
    </row>
    <row r="8" spans="1:33" x14ac:dyDescent="0.35">
      <c r="A8" s="7">
        <v>44352</v>
      </c>
      <c r="B8" s="8">
        <v>96</v>
      </c>
      <c r="C8" s="8" t="s">
        <v>26</v>
      </c>
      <c r="D8" s="9">
        <v>44321</v>
      </c>
      <c r="E8" s="9">
        <v>44413</v>
      </c>
      <c r="F8" s="8"/>
      <c r="G8" s="8"/>
      <c r="H8" s="8" t="s">
        <v>43</v>
      </c>
      <c r="I8" s="8"/>
      <c r="J8" s="8" t="s">
        <v>98</v>
      </c>
      <c r="K8" s="8" t="s">
        <v>99</v>
      </c>
      <c r="L8" s="8" t="s">
        <v>100</v>
      </c>
      <c r="M8" s="8" t="s">
        <v>101</v>
      </c>
      <c r="N8" s="8" t="s">
        <v>102</v>
      </c>
      <c r="O8" s="8" t="s">
        <v>32</v>
      </c>
      <c r="P8" s="10">
        <v>354580881070356</v>
      </c>
      <c r="Q8" s="10">
        <v>354580881070349</v>
      </c>
      <c r="R8" s="8">
        <v>447</v>
      </c>
      <c r="S8" s="8"/>
      <c r="T8" s="9">
        <v>44260.971145833333</v>
      </c>
      <c r="U8" s="8" t="s">
        <v>98</v>
      </c>
      <c r="V8" s="8"/>
      <c r="W8" s="8" t="s">
        <v>158</v>
      </c>
      <c r="X8" s="8" t="s">
        <v>33</v>
      </c>
      <c r="Y8" s="8" t="s">
        <v>101</v>
      </c>
      <c r="Z8" s="10">
        <v>354580881070349</v>
      </c>
      <c r="AA8" s="8" t="s">
        <v>438</v>
      </c>
      <c r="AB8" s="8"/>
      <c r="AC8" s="8" t="s">
        <v>440</v>
      </c>
      <c r="AD8" s="8"/>
      <c r="AE8" s="8" t="s">
        <v>438</v>
      </c>
      <c r="AF8" s="8"/>
      <c r="AG8" s="11"/>
    </row>
    <row r="9" spans="1:33" x14ac:dyDescent="0.35">
      <c r="A9" s="7">
        <v>44352</v>
      </c>
      <c r="B9" s="8">
        <v>96</v>
      </c>
      <c r="C9" s="8" t="s">
        <v>26</v>
      </c>
      <c r="D9" s="9">
        <v>44321</v>
      </c>
      <c r="E9" s="9">
        <v>44413</v>
      </c>
      <c r="F9" s="8" t="s">
        <v>296</v>
      </c>
      <c r="G9" s="8" t="s">
        <v>297</v>
      </c>
      <c r="H9" s="8" t="s">
        <v>296</v>
      </c>
      <c r="I9" s="8" t="s">
        <v>297</v>
      </c>
      <c r="J9" s="8" t="s">
        <v>202</v>
      </c>
      <c r="K9" s="8" t="s">
        <v>250</v>
      </c>
      <c r="L9" s="8" t="s">
        <v>251</v>
      </c>
      <c r="M9" s="8" t="s">
        <v>252</v>
      </c>
      <c r="N9" s="8" t="s">
        <v>80</v>
      </c>
      <c r="O9" s="8" t="s">
        <v>32</v>
      </c>
      <c r="P9" s="10">
        <v>354580881058054</v>
      </c>
      <c r="Q9" s="10">
        <v>354580881058047</v>
      </c>
      <c r="R9" s="8">
        <v>447</v>
      </c>
      <c r="S9" s="8"/>
      <c r="T9" s="9">
        <v>44321.861134259256</v>
      </c>
      <c r="U9" s="8" t="s">
        <v>202</v>
      </c>
      <c r="V9" s="8"/>
      <c r="W9" s="8" t="s">
        <v>158</v>
      </c>
      <c r="X9" s="8" t="s">
        <v>33</v>
      </c>
      <c r="Y9" s="8" t="s">
        <v>81</v>
      </c>
      <c r="Z9" s="10">
        <v>354580881058047</v>
      </c>
      <c r="AA9" s="8" t="s">
        <v>447</v>
      </c>
      <c r="AB9" s="8"/>
      <c r="AC9" s="8" t="s">
        <v>440</v>
      </c>
      <c r="AD9" s="8"/>
      <c r="AE9" s="8" t="s">
        <v>438</v>
      </c>
      <c r="AF9" s="8"/>
      <c r="AG9" s="11"/>
    </row>
    <row r="10" spans="1:33" x14ac:dyDescent="0.35">
      <c r="A10" s="7">
        <v>44352</v>
      </c>
      <c r="B10" s="8">
        <v>96</v>
      </c>
      <c r="C10" s="8" t="s">
        <v>26</v>
      </c>
      <c r="D10" s="9">
        <v>44321</v>
      </c>
      <c r="E10" s="9">
        <v>44413</v>
      </c>
      <c r="F10" s="8" t="s">
        <v>323</v>
      </c>
      <c r="G10" s="8" t="s">
        <v>324</v>
      </c>
      <c r="H10" s="8" t="s">
        <v>323</v>
      </c>
      <c r="I10" s="8" t="s">
        <v>324</v>
      </c>
      <c r="J10" s="8" t="s">
        <v>307</v>
      </c>
      <c r="K10" s="8" t="s">
        <v>308</v>
      </c>
      <c r="L10" s="8" t="s">
        <v>69</v>
      </c>
      <c r="M10" s="8" t="s">
        <v>70</v>
      </c>
      <c r="N10" s="8" t="s">
        <v>39</v>
      </c>
      <c r="O10" s="8" t="s">
        <v>32</v>
      </c>
      <c r="P10" s="10">
        <v>354580881037975</v>
      </c>
      <c r="Q10" s="10">
        <v>354580881037967</v>
      </c>
      <c r="R10" s="8">
        <v>447</v>
      </c>
      <c r="S10" s="8" t="s">
        <v>93</v>
      </c>
      <c r="T10" s="9">
        <v>44352</v>
      </c>
      <c r="U10" s="8" t="s">
        <v>307</v>
      </c>
      <c r="V10" s="8"/>
      <c r="W10" s="8" t="s">
        <v>92</v>
      </c>
      <c r="X10" s="8" t="s">
        <v>33</v>
      </c>
      <c r="Y10" s="8" t="s">
        <v>38</v>
      </c>
      <c r="Z10" s="10">
        <v>354580881037967</v>
      </c>
      <c r="AA10" s="8" t="s">
        <v>438</v>
      </c>
      <c r="AB10" s="8"/>
      <c r="AC10" s="8" t="s">
        <v>440</v>
      </c>
      <c r="AD10" s="8"/>
      <c r="AE10" s="8" t="s">
        <v>438</v>
      </c>
      <c r="AF10" s="8"/>
      <c r="AG10" s="11"/>
    </row>
    <row r="11" spans="1:33" x14ac:dyDescent="0.35">
      <c r="A11" s="7">
        <v>44352</v>
      </c>
      <c r="B11" s="8">
        <v>96</v>
      </c>
      <c r="C11" s="8" t="s">
        <v>26</v>
      </c>
      <c r="D11" s="9">
        <v>44321</v>
      </c>
      <c r="E11" s="9">
        <v>44413</v>
      </c>
      <c r="F11" s="8" t="s">
        <v>327</v>
      </c>
      <c r="G11" s="8" t="s">
        <v>159</v>
      </c>
      <c r="H11" s="8" t="s">
        <v>327</v>
      </c>
      <c r="I11" s="8" t="s">
        <v>159</v>
      </c>
      <c r="J11" s="8" t="s">
        <v>311</v>
      </c>
      <c r="K11" s="8" t="s">
        <v>312</v>
      </c>
      <c r="L11" s="8" t="s">
        <v>236</v>
      </c>
      <c r="M11" s="8" t="s">
        <v>237</v>
      </c>
      <c r="N11" s="8" t="s">
        <v>39</v>
      </c>
      <c r="O11" s="8" t="s">
        <v>32</v>
      </c>
      <c r="P11" s="10">
        <v>354580881031358</v>
      </c>
      <c r="Q11" s="10">
        <v>354580881031341</v>
      </c>
      <c r="R11" s="8">
        <v>447</v>
      </c>
      <c r="S11" s="8"/>
      <c r="T11" s="8" t="s">
        <v>329</v>
      </c>
      <c r="U11" s="8" t="s">
        <v>311</v>
      </c>
      <c r="V11" s="8"/>
      <c r="W11" s="8" t="s">
        <v>158</v>
      </c>
      <c r="X11" s="8" t="s">
        <v>33</v>
      </c>
      <c r="Y11" s="8" t="s">
        <v>38</v>
      </c>
      <c r="Z11" s="10">
        <v>354580881031341</v>
      </c>
      <c r="AA11" s="8" t="s">
        <v>34</v>
      </c>
      <c r="AB11" s="8" t="s">
        <v>441</v>
      </c>
      <c r="AC11" s="8" t="s">
        <v>439</v>
      </c>
      <c r="AD11" s="31">
        <v>44312</v>
      </c>
      <c r="AE11" s="31" t="s">
        <v>438</v>
      </c>
      <c r="AF11" s="8" t="s">
        <v>449</v>
      </c>
      <c r="AG11" s="32">
        <v>44322</v>
      </c>
    </row>
    <row r="12" spans="1:33" x14ac:dyDescent="0.35">
      <c r="A12" s="7">
        <v>44352</v>
      </c>
      <c r="B12" s="8">
        <v>96</v>
      </c>
      <c r="C12" s="8" t="s">
        <v>26</v>
      </c>
      <c r="D12" s="9">
        <v>44321</v>
      </c>
      <c r="E12" s="9">
        <v>44413</v>
      </c>
      <c r="F12" s="8" t="s">
        <v>340</v>
      </c>
      <c r="G12" s="8" t="s">
        <v>341</v>
      </c>
      <c r="H12" s="8" t="s">
        <v>340</v>
      </c>
      <c r="I12" s="8" t="s">
        <v>341</v>
      </c>
      <c r="J12" s="8" t="s">
        <v>254</v>
      </c>
      <c r="K12" s="8" t="s">
        <v>255</v>
      </c>
      <c r="L12" s="8" t="s">
        <v>130</v>
      </c>
      <c r="M12" s="8" t="s">
        <v>131</v>
      </c>
      <c r="N12" s="8" t="s">
        <v>30</v>
      </c>
      <c r="O12" s="8" t="s">
        <v>32</v>
      </c>
      <c r="P12" s="10">
        <v>354580881113818</v>
      </c>
      <c r="Q12" s="10">
        <v>354580881113800</v>
      </c>
      <c r="R12" s="8">
        <v>447</v>
      </c>
      <c r="S12" s="8"/>
      <c r="T12" s="8" t="s">
        <v>342</v>
      </c>
      <c r="U12" s="8" t="s">
        <v>254</v>
      </c>
      <c r="V12" s="8"/>
      <c r="W12" s="8" t="s">
        <v>158</v>
      </c>
      <c r="X12" s="8" t="s">
        <v>33</v>
      </c>
      <c r="Y12" s="8" t="s">
        <v>31</v>
      </c>
      <c r="Z12" s="10">
        <v>354580881113800</v>
      </c>
      <c r="AA12" s="8" t="s">
        <v>34</v>
      </c>
      <c r="AB12" s="8" t="s">
        <v>444</v>
      </c>
      <c r="AC12" s="8" t="s">
        <v>439</v>
      </c>
      <c r="AD12" s="31">
        <v>44310</v>
      </c>
      <c r="AE12" s="31" t="s">
        <v>438</v>
      </c>
      <c r="AF12" s="8" t="s">
        <v>450</v>
      </c>
      <c r="AG12" s="32">
        <v>44322</v>
      </c>
    </row>
    <row r="13" spans="1:33" x14ac:dyDescent="0.35">
      <c r="A13" s="7">
        <v>44352</v>
      </c>
      <c r="B13" s="8">
        <v>96</v>
      </c>
      <c r="C13" s="8" t="s">
        <v>26</v>
      </c>
      <c r="D13" s="9">
        <v>44321</v>
      </c>
      <c r="E13" s="9">
        <v>44413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55</v>
      </c>
      <c r="K13" s="8" t="s">
        <v>56</v>
      </c>
      <c r="L13" s="8" t="s">
        <v>53</v>
      </c>
      <c r="M13" s="8" t="s">
        <v>54</v>
      </c>
      <c r="N13" s="8" t="s">
        <v>30</v>
      </c>
      <c r="O13" s="8" t="s">
        <v>32</v>
      </c>
      <c r="P13" s="10">
        <v>354580881027679</v>
      </c>
      <c r="Q13" s="10">
        <v>354580881027661</v>
      </c>
      <c r="R13" s="8">
        <v>447</v>
      </c>
      <c r="S13" s="8" t="s">
        <v>120</v>
      </c>
      <c r="T13" s="9">
        <v>44321</v>
      </c>
      <c r="U13" s="8" t="s">
        <v>55</v>
      </c>
      <c r="V13" s="8"/>
      <c r="W13" s="8" t="s">
        <v>92</v>
      </c>
      <c r="X13" s="8" t="s">
        <v>33</v>
      </c>
      <c r="Y13" s="8" t="s">
        <v>31</v>
      </c>
      <c r="Z13" s="10">
        <v>354580881027661</v>
      </c>
      <c r="AA13" s="8" t="s">
        <v>438</v>
      </c>
      <c r="AB13" s="8"/>
      <c r="AC13" s="8" t="s">
        <v>440</v>
      </c>
      <c r="AD13" s="8"/>
      <c r="AE13" s="8" t="s">
        <v>438</v>
      </c>
      <c r="AF13" s="8"/>
      <c r="AG13" s="11"/>
    </row>
    <row r="14" spans="1:33" x14ac:dyDescent="0.35">
      <c r="A14" s="7">
        <v>44352</v>
      </c>
      <c r="B14" s="8">
        <v>96</v>
      </c>
      <c r="C14" s="8" t="s">
        <v>26</v>
      </c>
      <c r="D14" s="9">
        <v>44321</v>
      </c>
      <c r="E14" s="9">
        <v>44413</v>
      </c>
      <c r="F14" s="8" t="s">
        <v>355</v>
      </c>
      <c r="G14" s="8" t="s">
        <v>356</v>
      </c>
      <c r="H14" s="8" t="s">
        <v>355</v>
      </c>
      <c r="I14" s="8" t="s">
        <v>356</v>
      </c>
      <c r="J14" s="8" t="s">
        <v>286</v>
      </c>
      <c r="K14" s="8" t="s">
        <v>287</v>
      </c>
      <c r="L14" s="8" t="s">
        <v>95</v>
      </c>
      <c r="M14" s="8" t="s">
        <v>96</v>
      </c>
      <c r="N14" s="8" t="s">
        <v>97</v>
      </c>
      <c r="O14" s="8" t="s">
        <v>32</v>
      </c>
      <c r="P14" s="10">
        <v>354580881115979</v>
      </c>
      <c r="Q14" s="10">
        <v>354580881115961</v>
      </c>
      <c r="R14" s="8">
        <v>447</v>
      </c>
      <c r="S14" s="8" t="s">
        <v>93</v>
      </c>
      <c r="T14" s="8" t="s">
        <v>357</v>
      </c>
      <c r="U14" s="8" t="s">
        <v>286</v>
      </c>
      <c r="V14" s="8"/>
      <c r="W14" s="8" t="s">
        <v>92</v>
      </c>
      <c r="X14" s="8" t="s">
        <v>33</v>
      </c>
      <c r="Y14" s="8" t="s">
        <v>96</v>
      </c>
      <c r="Z14" s="10">
        <v>354580881115961</v>
      </c>
      <c r="AA14" s="8" t="s">
        <v>438</v>
      </c>
      <c r="AB14" s="8" t="s">
        <v>446</v>
      </c>
      <c r="AC14" s="8" t="s">
        <v>440</v>
      </c>
      <c r="AD14" s="8"/>
      <c r="AE14" s="8" t="s">
        <v>438</v>
      </c>
      <c r="AF14" s="8"/>
      <c r="AG14" s="11"/>
    </row>
    <row r="15" spans="1:33" x14ac:dyDescent="0.35">
      <c r="A15" s="7">
        <v>44352</v>
      </c>
      <c r="B15" s="8">
        <v>96</v>
      </c>
      <c r="C15" s="8" t="s">
        <v>26</v>
      </c>
      <c r="D15" s="9">
        <v>44321</v>
      </c>
      <c r="E15" s="9">
        <v>44413</v>
      </c>
      <c r="F15" s="8" t="s">
        <v>363</v>
      </c>
      <c r="G15" s="8" t="s">
        <v>364</v>
      </c>
      <c r="H15" s="8" t="s">
        <v>363</v>
      </c>
      <c r="I15" s="8" t="s">
        <v>364</v>
      </c>
      <c r="J15" s="8" t="s">
        <v>303</v>
      </c>
      <c r="K15" s="8" t="s">
        <v>304</v>
      </c>
      <c r="L15" s="8" t="s">
        <v>305</v>
      </c>
      <c r="M15" s="8" t="s">
        <v>306</v>
      </c>
      <c r="N15" s="8" t="s">
        <v>30</v>
      </c>
      <c r="O15" s="8" t="s">
        <v>32</v>
      </c>
      <c r="P15" s="10">
        <v>354580881026697</v>
      </c>
      <c r="Q15" s="10">
        <v>354580881026689</v>
      </c>
      <c r="R15" s="8">
        <v>447</v>
      </c>
      <c r="S15" s="8" t="s">
        <v>93</v>
      </c>
      <c r="T15" s="8" t="s">
        <v>94</v>
      </c>
      <c r="U15" s="8" t="s">
        <v>303</v>
      </c>
      <c r="V15" s="8"/>
      <c r="W15" s="8" t="s">
        <v>92</v>
      </c>
      <c r="X15" s="8" t="s">
        <v>33</v>
      </c>
      <c r="Y15" s="8" t="s">
        <v>31</v>
      </c>
      <c r="Z15" s="10">
        <v>354580881026689</v>
      </c>
      <c r="AA15" s="8" t="s">
        <v>438</v>
      </c>
      <c r="AB15" s="8"/>
      <c r="AC15" s="8" t="s">
        <v>440</v>
      </c>
      <c r="AD15" s="8"/>
      <c r="AE15" s="8" t="s">
        <v>438</v>
      </c>
      <c r="AF15" s="8"/>
      <c r="AG15" s="11"/>
    </row>
    <row r="16" spans="1:33" x14ac:dyDescent="0.35">
      <c r="A16" s="7">
        <v>44352</v>
      </c>
      <c r="B16" s="8">
        <v>96</v>
      </c>
      <c r="C16" s="8" t="s">
        <v>26</v>
      </c>
      <c r="D16" s="9">
        <v>44321</v>
      </c>
      <c r="E16" s="9">
        <v>44413</v>
      </c>
      <c r="F16" s="8" t="s">
        <v>363</v>
      </c>
      <c r="G16" s="8" t="s">
        <v>364</v>
      </c>
      <c r="H16" s="8" t="s">
        <v>363</v>
      </c>
      <c r="I16" s="8" t="s">
        <v>364</v>
      </c>
      <c r="J16" s="8" t="s">
        <v>303</v>
      </c>
      <c r="K16" s="8" t="s">
        <v>304</v>
      </c>
      <c r="L16" s="8" t="s">
        <v>305</v>
      </c>
      <c r="M16" s="8" t="s">
        <v>306</v>
      </c>
      <c r="N16" s="8" t="s">
        <v>30</v>
      </c>
      <c r="O16" s="8" t="s">
        <v>32</v>
      </c>
      <c r="P16" s="10">
        <v>354580881029998</v>
      </c>
      <c r="Q16" s="10">
        <v>354580881029980</v>
      </c>
      <c r="R16" s="8">
        <v>447</v>
      </c>
      <c r="S16" s="8" t="s">
        <v>93</v>
      </c>
      <c r="T16" s="8" t="s">
        <v>94</v>
      </c>
      <c r="U16" s="8" t="s">
        <v>303</v>
      </c>
      <c r="V16" s="8"/>
      <c r="W16" s="8" t="s">
        <v>92</v>
      </c>
      <c r="X16" s="8" t="s">
        <v>33</v>
      </c>
      <c r="Y16" s="8" t="s">
        <v>31</v>
      </c>
      <c r="Z16" s="10">
        <v>354580881029980</v>
      </c>
      <c r="AA16" s="8" t="s">
        <v>438</v>
      </c>
      <c r="AB16" s="8"/>
      <c r="AC16" s="8" t="s">
        <v>440</v>
      </c>
      <c r="AD16" s="8"/>
      <c r="AE16" s="8" t="s">
        <v>438</v>
      </c>
      <c r="AF16" s="8"/>
      <c r="AG16" s="11"/>
    </row>
    <row r="17" spans="1:33" x14ac:dyDescent="0.35">
      <c r="A17" s="7">
        <v>44352</v>
      </c>
      <c r="B17" s="8">
        <v>96</v>
      </c>
      <c r="C17" s="8" t="s">
        <v>26</v>
      </c>
      <c r="D17" s="9">
        <v>44321</v>
      </c>
      <c r="E17" s="9">
        <v>44413</v>
      </c>
      <c r="F17" s="8" t="s">
        <v>363</v>
      </c>
      <c r="G17" s="8" t="s">
        <v>364</v>
      </c>
      <c r="H17" s="8" t="s">
        <v>363</v>
      </c>
      <c r="I17" s="8" t="s">
        <v>364</v>
      </c>
      <c r="J17" s="8" t="s">
        <v>303</v>
      </c>
      <c r="K17" s="8" t="s">
        <v>304</v>
      </c>
      <c r="L17" s="8" t="s">
        <v>305</v>
      </c>
      <c r="M17" s="8" t="s">
        <v>306</v>
      </c>
      <c r="N17" s="8" t="s">
        <v>30</v>
      </c>
      <c r="O17" s="8" t="s">
        <v>32</v>
      </c>
      <c r="P17" s="10">
        <v>354580881026291</v>
      </c>
      <c r="Q17" s="10">
        <v>354580881026283</v>
      </c>
      <c r="R17" s="8">
        <v>447</v>
      </c>
      <c r="S17" s="8" t="s">
        <v>93</v>
      </c>
      <c r="T17" s="8" t="s">
        <v>94</v>
      </c>
      <c r="U17" s="8" t="s">
        <v>303</v>
      </c>
      <c r="V17" s="8"/>
      <c r="W17" s="8" t="s">
        <v>92</v>
      </c>
      <c r="X17" s="8" t="s">
        <v>33</v>
      </c>
      <c r="Y17" s="8" t="s">
        <v>31</v>
      </c>
      <c r="Z17" s="10">
        <v>354580881026283</v>
      </c>
      <c r="AA17" s="8" t="s">
        <v>438</v>
      </c>
      <c r="AB17" s="8"/>
      <c r="AC17" s="8" t="s">
        <v>440</v>
      </c>
      <c r="AD17" s="8"/>
      <c r="AE17" s="8" t="s">
        <v>438</v>
      </c>
      <c r="AF17" s="8"/>
      <c r="AG17" s="11"/>
    </row>
    <row r="18" spans="1:33" x14ac:dyDescent="0.35">
      <c r="A18" s="7">
        <v>44352</v>
      </c>
      <c r="B18" s="8">
        <v>96</v>
      </c>
      <c r="C18" s="8" t="s">
        <v>26</v>
      </c>
      <c r="D18" s="9">
        <v>44321</v>
      </c>
      <c r="E18" s="9">
        <v>44413</v>
      </c>
      <c r="F18" s="8" t="s">
        <v>392</v>
      </c>
      <c r="G18" s="8" t="s">
        <v>238</v>
      </c>
      <c r="H18" s="8" t="s">
        <v>392</v>
      </c>
      <c r="I18" s="8" t="s">
        <v>238</v>
      </c>
      <c r="J18" s="8" t="s">
        <v>238</v>
      </c>
      <c r="K18" s="8" t="s">
        <v>239</v>
      </c>
      <c r="L18" s="8" t="s">
        <v>123</v>
      </c>
      <c r="M18" s="8" t="s">
        <v>124</v>
      </c>
      <c r="N18" s="8" t="s">
        <v>102</v>
      </c>
      <c r="O18" s="8" t="s">
        <v>32</v>
      </c>
      <c r="P18" s="10">
        <v>354580881033511</v>
      </c>
      <c r="Q18" s="10">
        <v>354580881033503</v>
      </c>
      <c r="R18" s="8">
        <v>447</v>
      </c>
      <c r="S18" s="8" t="s">
        <v>93</v>
      </c>
      <c r="T18" s="8" t="s">
        <v>121</v>
      </c>
      <c r="U18" s="8" t="s">
        <v>238</v>
      </c>
      <c r="V18" s="8"/>
      <c r="W18" s="8" t="s">
        <v>92</v>
      </c>
      <c r="X18" s="8" t="s">
        <v>33</v>
      </c>
      <c r="Y18" s="8" t="s">
        <v>101</v>
      </c>
      <c r="Z18" s="10">
        <v>354580881033503</v>
      </c>
      <c r="AA18" s="8" t="s">
        <v>438</v>
      </c>
      <c r="AB18" s="8"/>
      <c r="AC18" s="8" t="s">
        <v>440</v>
      </c>
      <c r="AD18" s="8"/>
      <c r="AE18" s="8" t="s">
        <v>438</v>
      </c>
      <c r="AF18" s="8"/>
      <c r="AG18" s="11"/>
    </row>
    <row r="19" spans="1:33" x14ac:dyDescent="0.35">
      <c r="A19" s="7">
        <v>44352</v>
      </c>
      <c r="B19" s="8">
        <v>96</v>
      </c>
      <c r="C19" s="8" t="s">
        <v>26</v>
      </c>
      <c r="D19" s="9">
        <v>44321</v>
      </c>
      <c r="E19" s="9">
        <v>44413</v>
      </c>
      <c r="F19" s="8" t="s">
        <v>392</v>
      </c>
      <c r="G19" s="8" t="s">
        <v>238</v>
      </c>
      <c r="H19" s="8" t="s">
        <v>392</v>
      </c>
      <c r="I19" s="8" t="s">
        <v>238</v>
      </c>
      <c r="J19" s="8" t="s">
        <v>238</v>
      </c>
      <c r="K19" s="8" t="s">
        <v>239</v>
      </c>
      <c r="L19" s="8" t="s">
        <v>123</v>
      </c>
      <c r="M19" s="8" t="s">
        <v>124</v>
      </c>
      <c r="N19" s="8" t="s">
        <v>102</v>
      </c>
      <c r="O19" s="8" t="s">
        <v>32</v>
      </c>
      <c r="P19" s="10">
        <v>354580881033396</v>
      </c>
      <c r="Q19" s="10">
        <v>354580881033388</v>
      </c>
      <c r="R19" s="8">
        <v>447</v>
      </c>
      <c r="S19" s="8" t="s">
        <v>93</v>
      </c>
      <c r="T19" s="9">
        <v>44232</v>
      </c>
      <c r="U19" s="8" t="s">
        <v>238</v>
      </c>
      <c r="V19" s="8"/>
      <c r="W19" s="8" t="s">
        <v>92</v>
      </c>
      <c r="X19" s="8" t="s">
        <v>33</v>
      </c>
      <c r="Y19" s="8" t="s">
        <v>101</v>
      </c>
      <c r="Z19" s="10">
        <v>354580881033388</v>
      </c>
      <c r="AA19" s="8" t="s">
        <v>438</v>
      </c>
      <c r="AB19" s="8"/>
      <c r="AC19" s="8" t="s">
        <v>440</v>
      </c>
      <c r="AD19" s="8"/>
      <c r="AE19" s="8" t="s">
        <v>438</v>
      </c>
      <c r="AF19" s="8"/>
      <c r="AG19" s="11"/>
    </row>
    <row r="20" spans="1:33" x14ac:dyDescent="0.35">
      <c r="A20" s="7">
        <v>44352</v>
      </c>
      <c r="B20" s="8">
        <v>96</v>
      </c>
      <c r="C20" s="8" t="s">
        <v>26</v>
      </c>
      <c r="D20" s="9">
        <v>44321</v>
      </c>
      <c r="E20" s="9">
        <v>44413</v>
      </c>
      <c r="F20" s="8" t="s">
        <v>408</v>
      </c>
      <c r="G20" s="8" t="s">
        <v>409</v>
      </c>
      <c r="H20" s="8" t="s">
        <v>408</v>
      </c>
      <c r="I20" s="8" t="s">
        <v>409</v>
      </c>
      <c r="J20" s="8" t="s">
        <v>409</v>
      </c>
      <c r="K20" s="8" t="s">
        <v>410</v>
      </c>
      <c r="L20" s="8" t="s">
        <v>369</v>
      </c>
      <c r="M20" s="8" t="s">
        <v>370</v>
      </c>
      <c r="N20" s="8" t="s">
        <v>371</v>
      </c>
      <c r="O20" s="8" t="s">
        <v>32</v>
      </c>
      <c r="P20" s="10">
        <v>354580881096096</v>
      </c>
      <c r="Q20" s="10">
        <v>354580881096088</v>
      </c>
      <c r="R20" s="8">
        <v>447</v>
      </c>
      <c r="S20" s="8" t="s">
        <v>93</v>
      </c>
      <c r="T20" s="9">
        <v>44352</v>
      </c>
      <c r="U20" s="8" t="s">
        <v>409</v>
      </c>
      <c r="V20" s="8"/>
      <c r="W20" s="8" t="s">
        <v>92</v>
      </c>
      <c r="X20" s="8" t="s">
        <v>33</v>
      </c>
      <c r="Y20" s="8" t="s">
        <v>372</v>
      </c>
      <c r="Z20" s="10">
        <v>354580881096088</v>
      </c>
      <c r="AA20" s="8" t="s">
        <v>438</v>
      </c>
      <c r="AB20" s="8"/>
      <c r="AC20" s="8" t="s">
        <v>440</v>
      </c>
      <c r="AD20" s="8"/>
      <c r="AE20" s="8" t="s">
        <v>438</v>
      </c>
      <c r="AF20" s="8"/>
      <c r="AG20" s="11"/>
    </row>
    <row r="21" spans="1:33" x14ac:dyDescent="0.35">
      <c r="A21" s="7">
        <v>44352</v>
      </c>
      <c r="B21" s="8">
        <v>96</v>
      </c>
      <c r="C21" s="8" t="s">
        <v>26</v>
      </c>
      <c r="D21" s="9">
        <v>44321</v>
      </c>
      <c r="E21" s="9">
        <v>44413</v>
      </c>
      <c r="F21" s="8" t="s">
        <v>415</v>
      </c>
      <c r="G21" s="8" t="s">
        <v>416</v>
      </c>
      <c r="H21" s="8" t="s">
        <v>415</v>
      </c>
      <c r="I21" s="8" t="s">
        <v>416</v>
      </c>
      <c r="J21" s="8" t="s">
        <v>416</v>
      </c>
      <c r="K21" s="8" t="s">
        <v>417</v>
      </c>
      <c r="L21" s="8" t="s">
        <v>369</v>
      </c>
      <c r="M21" s="8" t="s">
        <v>370</v>
      </c>
      <c r="N21" s="8" t="s">
        <v>371</v>
      </c>
      <c r="O21" s="8" t="s">
        <v>32</v>
      </c>
      <c r="P21" s="10">
        <v>354580881071255</v>
      </c>
      <c r="Q21" s="10">
        <v>354580881071248</v>
      </c>
      <c r="R21" s="8">
        <v>447</v>
      </c>
      <c r="S21" s="8" t="s">
        <v>93</v>
      </c>
      <c r="T21" s="8" t="s">
        <v>121</v>
      </c>
      <c r="U21" s="8" t="s">
        <v>416</v>
      </c>
      <c r="V21" s="8"/>
      <c r="W21" s="8" t="s">
        <v>92</v>
      </c>
      <c r="X21" s="8" t="s">
        <v>33</v>
      </c>
      <c r="Y21" s="8" t="s">
        <v>372</v>
      </c>
      <c r="Z21" s="10">
        <v>354580881071248</v>
      </c>
      <c r="AA21" s="8" t="s">
        <v>438</v>
      </c>
      <c r="AB21" s="8"/>
      <c r="AC21" s="8" t="s">
        <v>440</v>
      </c>
      <c r="AD21" s="8"/>
      <c r="AE21" s="8" t="s">
        <v>438</v>
      </c>
      <c r="AF21" s="8"/>
      <c r="AG21" s="11"/>
    </row>
    <row r="22" spans="1:33" x14ac:dyDescent="0.35">
      <c r="A22" s="7">
        <v>44352</v>
      </c>
      <c r="B22" s="8">
        <v>96</v>
      </c>
      <c r="C22" s="8" t="s">
        <v>26</v>
      </c>
      <c r="D22" s="9">
        <v>44321</v>
      </c>
      <c r="E22" s="9">
        <v>44413</v>
      </c>
      <c r="F22" s="8" t="s">
        <v>415</v>
      </c>
      <c r="G22" s="8" t="s">
        <v>416</v>
      </c>
      <c r="H22" s="8" t="s">
        <v>415</v>
      </c>
      <c r="I22" s="8" t="s">
        <v>416</v>
      </c>
      <c r="J22" s="8" t="s">
        <v>416</v>
      </c>
      <c r="K22" s="8" t="s">
        <v>417</v>
      </c>
      <c r="L22" s="8" t="s">
        <v>369</v>
      </c>
      <c r="M22" s="8" t="s">
        <v>370</v>
      </c>
      <c r="N22" s="8" t="s">
        <v>371</v>
      </c>
      <c r="O22" s="8" t="s">
        <v>32</v>
      </c>
      <c r="P22" s="10">
        <v>354580881071214</v>
      </c>
      <c r="Q22" s="10">
        <v>354580881071206</v>
      </c>
      <c r="R22" s="8">
        <v>447</v>
      </c>
      <c r="S22" s="8" t="s">
        <v>93</v>
      </c>
      <c r="T22" s="8" t="s">
        <v>121</v>
      </c>
      <c r="U22" s="8" t="s">
        <v>416</v>
      </c>
      <c r="V22" s="8"/>
      <c r="W22" s="8" t="s">
        <v>92</v>
      </c>
      <c r="X22" s="8" t="s">
        <v>33</v>
      </c>
      <c r="Y22" s="8" t="s">
        <v>372</v>
      </c>
      <c r="Z22" s="10">
        <v>354580881071206</v>
      </c>
      <c r="AA22" s="8" t="s">
        <v>438</v>
      </c>
      <c r="AB22" s="8"/>
      <c r="AC22" s="8" t="s">
        <v>440</v>
      </c>
      <c r="AD22" s="8"/>
      <c r="AE22" s="8" t="s">
        <v>438</v>
      </c>
      <c r="AF22" s="8"/>
      <c r="AG22" s="11"/>
    </row>
    <row r="23" spans="1:33" x14ac:dyDescent="0.35">
      <c r="A23" s="7">
        <v>44321</v>
      </c>
      <c r="B23" s="8">
        <v>97</v>
      </c>
      <c r="C23" s="8" t="s">
        <v>40</v>
      </c>
      <c r="D23" s="9">
        <v>44321</v>
      </c>
      <c r="E23" s="9">
        <v>44413</v>
      </c>
      <c r="F23" s="8" t="s">
        <v>90</v>
      </c>
      <c r="G23" s="8" t="s">
        <v>91</v>
      </c>
      <c r="H23" s="8" t="s">
        <v>90</v>
      </c>
      <c r="I23" s="8" t="s">
        <v>91</v>
      </c>
      <c r="J23" s="8" t="s">
        <v>74</v>
      </c>
      <c r="K23" s="8" t="s">
        <v>75</v>
      </c>
      <c r="L23" s="8" t="s">
        <v>76</v>
      </c>
      <c r="M23" s="8" t="s">
        <v>77</v>
      </c>
      <c r="N23" s="8" t="s">
        <v>39</v>
      </c>
      <c r="O23" s="8" t="s">
        <v>41</v>
      </c>
      <c r="P23" s="10">
        <v>359312601073253</v>
      </c>
      <c r="Q23" s="10">
        <v>359312601073246</v>
      </c>
      <c r="R23" s="8">
        <v>445</v>
      </c>
      <c r="S23" s="8" t="s">
        <v>93</v>
      </c>
      <c r="T23" s="8" t="s">
        <v>94</v>
      </c>
      <c r="U23" s="8" t="s">
        <v>74</v>
      </c>
      <c r="V23" s="8"/>
      <c r="W23" s="8" t="s">
        <v>92</v>
      </c>
      <c r="X23" s="8" t="s">
        <v>42</v>
      </c>
      <c r="Y23" s="8" t="s">
        <v>38</v>
      </c>
      <c r="Z23" s="10">
        <v>359312601073246</v>
      </c>
      <c r="AA23" s="8" t="s">
        <v>438</v>
      </c>
      <c r="AB23" s="8"/>
      <c r="AC23" s="8" t="s">
        <v>440</v>
      </c>
      <c r="AD23" s="8"/>
      <c r="AE23" s="8" t="s">
        <v>438</v>
      </c>
      <c r="AF23" s="8"/>
      <c r="AG23" s="11"/>
    </row>
    <row r="24" spans="1:33" x14ac:dyDescent="0.35">
      <c r="A24" s="7">
        <v>44321</v>
      </c>
      <c r="B24" s="8">
        <v>97</v>
      </c>
      <c r="C24" s="8" t="s">
        <v>40</v>
      </c>
      <c r="D24" s="9">
        <v>44321</v>
      </c>
      <c r="E24" s="9">
        <v>44413</v>
      </c>
      <c r="F24" s="8" t="s">
        <v>118</v>
      </c>
      <c r="G24" s="8" t="s">
        <v>119</v>
      </c>
      <c r="H24" s="8" t="s">
        <v>118</v>
      </c>
      <c r="I24" s="8" t="s">
        <v>119</v>
      </c>
      <c r="J24" s="8" t="s">
        <v>58</v>
      </c>
      <c r="K24" s="8" t="s">
        <v>59</v>
      </c>
      <c r="L24" s="8" t="s">
        <v>60</v>
      </c>
      <c r="M24" s="8" t="s">
        <v>61</v>
      </c>
      <c r="N24" s="8" t="s">
        <v>48</v>
      </c>
      <c r="O24" s="8" t="s">
        <v>41</v>
      </c>
      <c r="P24" s="10">
        <v>359312601132950</v>
      </c>
      <c r="Q24" s="10">
        <v>359312601132943</v>
      </c>
      <c r="R24" s="8">
        <v>445</v>
      </c>
      <c r="S24" s="8" t="s">
        <v>120</v>
      </c>
      <c r="T24" s="8" t="s">
        <v>121</v>
      </c>
      <c r="U24" s="8" t="s">
        <v>58</v>
      </c>
      <c r="V24" s="8"/>
      <c r="W24" s="8" t="s">
        <v>92</v>
      </c>
      <c r="X24" s="8" t="s">
        <v>42</v>
      </c>
      <c r="Y24" s="8" t="s">
        <v>49</v>
      </c>
      <c r="Z24" s="10">
        <v>359312601132943</v>
      </c>
      <c r="AA24" s="8" t="s">
        <v>438</v>
      </c>
      <c r="AB24" s="8"/>
      <c r="AC24" s="8" t="s">
        <v>440</v>
      </c>
      <c r="AD24" s="8"/>
      <c r="AE24" s="8" t="s">
        <v>438</v>
      </c>
      <c r="AF24" s="8"/>
      <c r="AG24" s="11"/>
    </row>
    <row r="25" spans="1:33" x14ac:dyDescent="0.35">
      <c r="A25" s="7">
        <v>44321</v>
      </c>
      <c r="B25" s="8">
        <v>97</v>
      </c>
      <c r="C25" s="8" t="s">
        <v>40</v>
      </c>
      <c r="D25" s="9">
        <v>44321</v>
      </c>
      <c r="E25" s="9">
        <v>44413</v>
      </c>
      <c r="F25" s="8" t="s">
        <v>118</v>
      </c>
      <c r="G25" s="8" t="s">
        <v>119</v>
      </c>
      <c r="H25" s="8" t="s">
        <v>118</v>
      </c>
      <c r="I25" s="8" t="s">
        <v>119</v>
      </c>
      <c r="J25" s="8" t="s">
        <v>58</v>
      </c>
      <c r="K25" s="8" t="s">
        <v>59</v>
      </c>
      <c r="L25" s="8" t="s">
        <v>60</v>
      </c>
      <c r="M25" s="8" t="s">
        <v>61</v>
      </c>
      <c r="N25" s="8" t="s">
        <v>48</v>
      </c>
      <c r="O25" s="8" t="s">
        <v>41</v>
      </c>
      <c r="P25" s="10">
        <v>359312601167576</v>
      </c>
      <c r="Q25" s="10">
        <v>359312601167568</v>
      </c>
      <c r="R25" s="8">
        <v>445</v>
      </c>
      <c r="S25" s="8" t="s">
        <v>120</v>
      </c>
      <c r="T25" s="8" t="s">
        <v>121</v>
      </c>
      <c r="U25" s="8" t="s">
        <v>58</v>
      </c>
      <c r="V25" s="8"/>
      <c r="W25" s="8" t="s">
        <v>92</v>
      </c>
      <c r="X25" s="8" t="s">
        <v>42</v>
      </c>
      <c r="Y25" s="8" t="s">
        <v>49</v>
      </c>
      <c r="Z25" s="10">
        <v>359312601167568</v>
      </c>
      <c r="AA25" s="8" t="s">
        <v>438</v>
      </c>
      <c r="AB25" s="8"/>
      <c r="AC25" s="8" t="s">
        <v>440</v>
      </c>
      <c r="AD25" s="8"/>
      <c r="AE25" s="8" t="s">
        <v>438</v>
      </c>
      <c r="AF25" s="8"/>
      <c r="AG25" s="11"/>
    </row>
    <row r="26" spans="1:33" x14ac:dyDescent="0.35">
      <c r="A26" s="7">
        <v>44321</v>
      </c>
      <c r="B26" s="8">
        <v>97</v>
      </c>
      <c r="C26" s="8" t="s">
        <v>40</v>
      </c>
      <c r="D26" s="9">
        <v>44321</v>
      </c>
      <c r="E26" s="9">
        <v>44413</v>
      </c>
      <c r="F26" s="8" t="s">
        <v>118</v>
      </c>
      <c r="G26" s="8" t="s">
        <v>119</v>
      </c>
      <c r="H26" s="8" t="s">
        <v>118</v>
      </c>
      <c r="I26" s="8" t="s">
        <v>119</v>
      </c>
      <c r="J26" s="8" t="s">
        <v>58</v>
      </c>
      <c r="K26" s="8" t="s">
        <v>59</v>
      </c>
      <c r="L26" s="8" t="s">
        <v>60</v>
      </c>
      <c r="M26" s="8" t="s">
        <v>61</v>
      </c>
      <c r="N26" s="8" t="s">
        <v>48</v>
      </c>
      <c r="O26" s="8" t="s">
        <v>41</v>
      </c>
      <c r="P26" s="10">
        <v>359312601135235</v>
      </c>
      <c r="Q26" s="10">
        <v>359312601135227</v>
      </c>
      <c r="R26" s="8">
        <v>445</v>
      </c>
      <c r="S26" s="8" t="s">
        <v>93</v>
      </c>
      <c r="T26" s="8" t="s">
        <v>121</v>
      </c>
      <c r="U26" s="8" t="s">
        <v>58</v>
      </c>
      <c r="V26" s="8"/>
      <c r="W26" s="8" t="s">
        <v>92</v>
      </c>
      <c r="X26" s="8" t="s">
        <v>42</v>
      </c>
      <c r="Y26" s="8" t="s">
        <v>49</v>
      </c>
      <c r="Z26" s="10">
        <v>359312601135227</v>
      </c>
      <c r="AA26" s="8" t="s">
        <v>438</v>
      </c>
      <c r="AB26" s="8"/>
      <c r="AC26" s="8" t="s">
        <v>440</v>
      </c>
      <c r="AD26" s="8"/>
      <c r="AE26" s="8" t="s">
        <v>438</v>
      </c>
      <c r="AF26" s="8"/>
      <c r="AG26" s="11"/>
    </row>
    <row r="27" spans="1:33" x14ac:dyDescent="0.35">
      <c r="A27" s="7">
        <v>44321</v>
      </c>
      <c r="B27" s="8">
        <v>97</v>
      </c>
      <c r="C27" s="8" t="s">
        <v>40</v>
      </c>
      <c r="D27" s="9">
        <v>44321</v>
      </c>
      <c r="E27" s="9">
        <v>44413</v>
      </c>
      <c r="F27" s="8" t="s">
        <v>118</v>
      </c>
      <c r="G27" s="8" t="s">
        <v>119</v>
      </c>
      <c r="H27" s="8" t="s">
        <v>118</v>
      </c>
      <c r="I27" s="8" t="s">
        <v>119</v>
      </c>
      <c r="J27" s="8" t="s">
        <v>58</v>
      </c>
      <c r="K27" s="8" t="s">
        <v>59</v>
      </c>
      <c r="L27" s="8" t="s">
        <v>60</v>
      </c>
      <c r="M27" s="8" t="s">
        <v>61</v>
      </c>
      <c r="N27" s="8" t="s">
        <v>48</v>
      </c>
      <c r="O27" s="8" t="s">
        <v>41</v>
      </c>
      <c r="P27" s="10">
        <v>359312601123074</v>
      </c>
      <c r="Q27" s="10">
        <v>359312601123066</v>
      </c>
      <c r="R27" s="8">
        <v>445</v>
      </c>
      <c r="S27" s="8" t="s">
        <v>93</v>
      </c>
      <c r="T27" s="8" t="s">
        <v>121</v>
      </c>
      <c r="U27" s="8" t="s">
        <v>58</v>
      </c>
      <c r="V27" s="8"/>
      <c r="W27" s="8" t="s">
        <v>92</v>
      </c>
      <c r="X27" s="8" t="s">
        <v>42</v>
      </c>
      <c r="Y27" s="8" t="s">
        <v>49</v>
      </c>
      <c r="Z27" s="10">
        <v>359312601123066</v>
      </c>
      <c r="AA27" s="8" t="s">
        <v>438</v>
      </c>
      <c r="AB27" s="8"/>
      <c r="AC27" s="8" t="s">
        <v>440</v>
      </c>
      <c r="AD27" s="8"/>
      <c r="AE27" s="8" t="s">
        <v>438</v>
      </c>
      <c r="AF27" s="8"/>
      <c r="AG27" s="11"/>
    </row>
    <row r="28" spans="1:33" x14ac:dyDescent="0.35">
      <c r="A28" s="7">
        <v>44321</v>
      </c>
      <c r="B28" s="8">
        <v>97</v>
      </c>
      <c r="C28" s="8" t="s">
        <v>40</v>
      </c>
      <c r="D28" s="9">
        <v>44321</v>
      </c>
      <c r="E28" s="9">
        <v>44413</v>
      </c>
      <c r="F28" s="8" t="s">
        <v>125</v>
      </c>
      <c r="G28" s="8" t="s">
        <v>126</v>
      </c>
      <c r="H28" s="8" t="s">
        <v>125</v>
      </c>
      <c r="I28" s="8" t="s">
        <v>126</v>
      </c>
      <c r="J28" s="8" t="s">
        <v>58</v>
      </c>
      <c r="K28" s="8" t="s">
        <v>59</v>
      </c>
      <c r="L28" s="8" t="s">
        <v>60</v>
      </c>
      <c r="M28" s="8" t="s">
        <v>61</v>
      </c>
      <c r="N28" s="8" t="s">
        <v>48</v>
      </c>
      <c r="O28" s="8" t="s">
        <v>41</v>
      </c>
      <c r="P28" s="10">
        <v>359312601125772</v>
      </c>
      <c r="Q28" s="10">
        <v>359312601125764</v>
      </c>
      <c r="R28" s="8">
        <v>445</v>
      </c>
      <c r="S28" s="8" t="s">
        <v>93</v>
      </c>
      <c r="T28" s="8" t="s">
        <v>121</v>
      </c>
      <c r="U28" s="8" t="s">
        <v>58</v>
      </c>
      <c r="V28" s="8"/>
      <c r="W28" s="8" t="s">
        <v>92</v>
      </c>
      <c r="X28" s="8" t="s">
        <v>42</v>
      </c>
      <c r="Y28" s="8" t="s">
        <v>49</v>
      </c>
      <c r="Z28" s="10">
        <v>359312601125764</v>
      </c>
      <c r="AA28" s="8" t="s">
        <v>438</v>
      </c>
      <c r="AB28" s="8"/>
      <c r="AC28" s="8" t="s">
        <v>440</v>
      </c>
      <c r="AD28" s="8"/>
      <c r="AE28" s="8" t="s">
        <v>438</v>
      </c>
      <c r="AF28" s="8"/>
      <c r="AG28" s="11"/>
    </row>
    <row r="29" spans="1:33" x14ac:dyDescent="0.35">
      <c r="A29" s="7">
        <v>44321</v>
      </c>
      <c r="B29" s="8">
        <v>97</v>
      </c>
      <c r="C29" s="8" t="s">
        <v>40</v>
      </c>
      <c r="D29" s="9">
        <v>44321</v>
      </c>
      <c r="E29" s="9">
        <v>44413</v>
      </c>
      <c r="F29" s="8" t="s">
        <v>125</v>
      </c>
      <c r="G29" s="8" t="s">
        <v>126</v>
      </c>
      <c r="H29" s="8" t="s">
        <v>125</v>
      </c>
      <c r="I29" s="8" t="s">
        <v>126</v>
      </c>
      <c r="J29" s="8" t="s">
        <v>58</v>
      </c>
      <c r="K29" s="8" t="s">
        <v>59</v>
      </c>
      <c r="L29" s="8" t="s">
        <v>60</v>
      </c>
      <c r="M29" s="8" t="s">
        <v>61</v>
      </c>
      <c r="N29" s="8" t="s">
        <v>48</v>
      </c>
      <c r="O29" s="8" t="s">
        <v>41</v>
      </c>
      <c r="P29" s="10">
        <v>359312601136399</v>
      </c>
      <c r="Q29" s="10">
        <v>359312601136381</v>
      </c>
      <c r="R29" s="8">
        <v>445</v>
      </c>
      <c r="S29" s="8" t="s">
        <v>93</v>
      </c>
      <c r="T29" s="8" t="s">
        <v>121</v>
      </c>
      <c r="U29" s="8" t="s">
        <v>58</v>
      </c>
      <c r="V29" s="8"/>
      <c r="W29" s="8" t="s">
        <v>92</v>
      </c>
      <c r="X29" s="8" t="s">
        <v>42</v>
      </c>
      <c r="Y29" s="8" t="s">
        <v>49</v>
      </c>
      <c r="Z29" s="10">
        <v>359312601136381</v>
      </c>
      <c r="AA29" s="8" t="s">
        <v>438</v>
      </c>
      <c r="AB29" s="8"/>
      <c r="AC29" s="8" t="s">
        <v>440</v>
      </c>
      <c r="AD29" s="8"/>
      <c r="AE29" s="8" t="s">
        <v>438</v>
      </c>
      <c r="AF29" s="8"/>
      <c r="AG29" s="11"/>
    </row>
    <row r="30" spans="1:33" x14ac:dyDescent="0.35">
      <c r="A30" s="7">
        <v>44321</v>
      </c>
      <c r="B30" s="8">
        <v>97</v>
      </c>
      <c r="C30" s="8" t="s">
        <v>40</v>
      </c>
      <c r="D30" s="9">
        <v>44321</v>
      </c>
      <c r="E30" s="9">
        <v>44413</v>
      </c>
      <c r="F30" s="8" t="s">
        <v>125</v>
      </c>
      <c r="G30" s="8" t="s">
        <v>126</v>
      </c>
      <c r="H30" s="8" t="s">
        <v>125</v>
      </c>
      <c r="I30" s="8" t="s">
        <v>126</v>
      </c>
      <c r="J30" s="8" t="s">
        <v>58</v>
      </c>
      <c r="K30" s="8" t="s">
        <v>59</v>
      </c>
      <c r="L30" s="8" t="s">
        <v>60</v>
      </c>
      <c r="M30" s="8" t="s">
        <v>61</v>
      </c>
      <c r="N30" s="8" t="s">
        <v>48</v>
      </c>
      <c r="O30" s="8" t="s">
        <v>41</v>
      </c>
      <c r="P30" s="10">
        <v>359312601139674</v>
      </c>
      <c r="Q30" s="10">
        <v>359312601139666</v>
      </c>
      <c r="R30" s="8">
        <v>445</v>
      </c>
      <c r="S30" s="8" t="s">
        <v>93</v>
      </c>
      <c r="T30" s="8" t="s">
        <v>121</v>
      </c>
      <c r="U30" s="8" t="s">
        <v>58</v>
      </c>
      <c r="V30" s="8"/>
      <c r="W30" s="8" t="s">
        <v>92</v>
      </c>
      <c r="X30" s="8" t="s">
        <v>42</v>
      </c>
      <c r="Y30" s="8" t="s">
        <v>49</v>
      </c>
      <c r="Z30" s="10">
        <v>359312601139666</v>
      </c>
      <c r="AA30" s="8" t="s">
        <v>438</v>
      </c>
      <c r="AB30" s="8"/>
      <c r="AC30" s="8" t="s">
        <v>440</v>
      </c>
      <c r="AD30" s="8"/>
      <c r="AE30" s="8" t="s">
        <v>438</v>
      </c>
      <c r="AF30" s="8"/>
      <c r="AG30" s="11"/>
    </row>
    <row r="31" spans="1:33" x14ac:dyDescent="0.35">
      <c r="A31" s="7">
        <v>44321</v>
      </c>
      <c r="B31" s="8">
        <v>97</v>
      </c>
      <c r="C31" s="8" t="s">
        <v>40</v>
      </c>
      <c r="D31" s="9">
        <v>44321</v>
      </c>
      <c r="E31" s="9">
        <v>44413</v>
      </c>
      <c r="F31" s="8" t="s">
        <v>138</v>
      </c>
      <c r="G31" s="8" t="s">
        <v>139</v>
      </c>
      <c r="H31" s="8" t="s">
        <v>138</v>
      </c>
      <c r="I31" s="8" t="s">
        <v>139</v>
      </c>
      <c r="J31" s="8" t="s">
        <v>132</v>
      </c>
      <c r="K31" s="8" t="s">
        <v>133</v>
      </c>
      <c r="L31" s="8" t="s">
        <v>134</v>
      </c>
      <c r="M31" s="8" t="s">
        <v>135</v>
      </c>
      <c r="N31" s="8" t="s">
        <v>48</v>
      </c>
      <c r="O31" s="8" t="s">
        <v>41</v>
      </c>
      <c r="P31" s="10">
        <v>359312601044718</v>
      </c>
      <c r="Q31" s="10">
        <v>359312601044700</v>
      </c>
      <c r="R31" s="8">
        <v>445</v>
      </c>
      <c r="S31" s="8" t="s">
        <v>93</v>
      </c>
      <c r="T31" s="8" t="s">
        <v>142</v>
      </c>
      <c r="U31" s="8" t="s">
        <v>132</v>
      </c>
      <c r="V31" s="8"/>
      <c r="W31" s="8" t="s">
        <v>92</v>
      </c>
      <c r="X31" s="8" t="s">
        <v>42</v>
      </c>
      <c r="Y31" s="8" t="s">
        <v>49</v>
      </c>
      <c r="Z31" s="10">
        <v>359312601044700</v>
      </c>
      <c r="AA31" s="8" t="s">
        <v>438</v>
      </c>
      <c r="AB31" s="8"/>
      <c r="AC31" s="8" t="s">
        <v>440</v>
      </c>
      <c r="AD31" s="8"/>
      <c r="AE31" s="8" t="s">
        <v>438</v>
      </c>
      <c r="AF31" s="8"/>
      <c r="AG31" s="11"/>
    </row>
    <row r="32" spans="1:33" x14ac:dyDescent="0.35">
      <c r="A32" s="7">
        <v>44321</v>
      </c>
      <c r="B32" s="8">
        <v>97</v>
      </c>
      <c r="C32" s="8" t="s">
        <v>40</v>
      </c>
      <c r="D32" s="9">
        <v>44321</v>
      </c>
      <c r="E32" s="9">
        <v>44413</v>
      </c>
      <c r="F32" s="8" t="s">
        <v>138</v>
      </c>
      <c r="G32" s="8" t="s">
        <v>139</v>
      </c>
      <c r="H32" s="8" t="s">
        <v>138</v>
      </c>
      <c r="I32" s="8" t="s">
        <v>139</v>
      </c>
      <c r="J32" s="8" t="s">
        <v>132</v>
      </c>
      <c r="K32" s="8" t="s">
        <v>133</v>
      </c>
      <c r="L32" s="8" t="s">
        <v>134</v>
      </c>
      <c r="M32" s="8" t="s">
        <v>135</v>
      </c>
      <c r="N32" s="8" t="s">
        <v>48</v>
      </c>
      <c r="O32" s="8" t="s">
        <v>41</v>
      </c>
      <c r="P32" s="10">
        <v>359312601004456</v>
      </c>
      <c r="Q32" s="10">
        <v>359312601004449</v>
      </c>
      <c r="R32" s="8">
        <v>445</v>
      </c>
      <c r="S32" s="8" t="s">
        <v>93</v>
      </c>
      <c r="T32" s="8" t="s">
        <v>142</v>
      </c>
      <c r="U32" s="8" t="s">
        <v>132</v>
      </c>
      <c r="V32" s="8"/>
      <c r="W32" s="8" t="s">
        <v>92</v>
      </c>
      <c r="X32" s="8" t="s">
        <v>42</v>
      </c>
      <c r="Y32" s="8" t="s">
        <v>49</v>
      </c>
      <c r="Z32" s="10">
        <v>359312601004449</v>
      </c>
      <c r="AA32" s="8" t="s">
        <v>438</v>
      </c>
      <c r="AB32" s="8"/>
      <c r="AC32" s="8" t="s">
        <v>440</v>
      </c>
      <c r="AD32" s="8"/>
      <c r="AE32" s="8" t="s">
        <v>438</v>
      </c>
      <c r="AF32" s="8"/>
      <c r="AG32" s="11"/>
    </row>
    <row r="33" spans="1:33" x14ac:dyDescent="0.35">
      <c r="A33" s="7">
        <v>44321</v>
      </c>
      <c r="B33" s="8">
        <v>97</v>
      </c>
      <c r="C33" s="8" t="s">
        <v>40</v>
      </c>
      <c r="D33" s="9">
        <v>44321</v>
      </c>
      <c r="E33" s="9">
        <v>44413</v>
      </c>
      <c r="F33" s="8" t="s">
        <v>138</v>
      </c>
      <c r="G33" s="8" t="s">
        <v>139</v>
      </c>
      <c r="H33" s="8" t="s">
        <v>138</v>
      </c>
      <c r="I33" s="8" t="s">
        <v>139</v>
      </c>
      <c r="J33" s="8" t="s">
        <v>132</v>
      </c>
      <c r="K33" s="8" t="s">
        <v>133</v>
      </c>
      <c r="L33" s="8" t="s">
        <v>134</v>
      </c>
      <c r="M33" s="8" t="s">
        <v>135</v>
      </c>
      <c r="N33" s="8" t="s">
        <v>48</v>
      </c>
      <c r="O33" s="8" t="s">
        <v>41</v>
      </c>
      <c r="P33" s="10">
        <v>359312601050491</v>
      </c>
      <c r="Q33" s="10">
        <v>359312601050483</v>
      </c>
      <c r="R33" s="8">
        <v>445</v>
      </c>
      <c r="S33" s="8" t="s">
        <v>93</v>
      </c>
      <c r="T33" s="8" t="s">
        <v>142</v>
      </c>
      <c r="U33" s="8" t="s">
        <v>132</v>
      </c>
      <c r="V33" s="8"/>
      <c r="W33" s="8" t="s">
        <v>92</v>
      </c>
      <c r="X33" s="8" t="s">
        <v>42</v>
      </c>
      <c r="Y33" s="8" t="s">
        <v>49</v>
      </c>
      <c r="Z33" s="10">
        <v>359312601050483</v>
      </c>
      <c r="AA33" s="8" t="s">
        <v>438</v>
      </c>
      <c r="AB33" s="8"/>
      <c r="AC33" s="8" t="s">
        <v>440</v>
      </c>
      <c r="AD33" s="8"/>
      <c r="AE33" s="8" t="s">
        <v>438</v>
      </c>
      <c r="AF33" s="8"/>
      <c r="AG33" s="11"/>
    </row>
    <row r="34" spans="1:33" x14ac:dyDescent="0.35">
      <c r="A34" s="7">
        <v>44321</v>
      </c>
      <c r="B34" s="8">
        <v>97</v>
      </c>
      <c r="C34" s="8" t="s">
        <v>40</v>
      </c>
      <c r="D34" s="9">
        <v>44321</v>
      </c>
      <c r="E34" s="9">
        <v>44413</v>
      </c>
      <c r="F34" s="8" t="s">
        <v>138</v>
      </c>
      <c r="G34" s="8" t="s">
        <v>139</v>
      </c>
      <c r="H34" s="8" t="s">
        <v>138</v>
      </c>
      <c r="I34" s="8" t="s">
        <v>139</v>
      </c>
      <c r="J34" s="8" t="s">
        <v>132</v>
      </c>
      <c r="K34" s="8" t="s">
        <v>133</v>
      </c>
      <c r="L34" s="8" t="s">
        <v>134</v>
      </c>
      <c r="M34" s="8" t="s">
        <v>135</v>
      </c>
      <c r="N34" s="8" t="s">
        <v>48</v>
      </c>
      <c r="O34" s="8" t="s">
        <v>41</v>
      </c>
      <c r="P34" s="10">
        <v>359312601045731</v>
      </c>
      <c r="Q34" s="10">
        <v>359312601045723</v>
      </c>
      <c r="R34" s="8">
        <v>445</v>
      </c>
      <c r="S34" s="8" t="s">
        <v>93</v>
      </c>
      <c r="T34" s="8" t="s">
        <v>142</v>
      </c>
      <c r="U34" s="8" t="s">
        <v>132</v>
      </c>
      <c r="V34" s="8"/>
      <c r="W34" s="8" t="s">
        <v>92</v>
      </c>
      <c r="X34" s="8" t="s">
        <v>42</v>
      </c>
      <c r="Y34" s="8" t="s">
        <v>49</v>
      </c>
      <c r="Z34" s="10">
        <v>359312601045723</v>
      </c>
      <c r="AA34" s="8" t="s">
        <v>438</v>
      </c>
      <c r="AB34" s="8"/>
      <c r="AC34" s="8" t="s">
        <v>440</v>
      </c>
      <c r="AD34" s="8"/>
      <c r="AE34" s="8" t="s">
        <v>438</v>
      </c>
      <c r="AF34" s="8"/>
      <c r="AG34" s="11"/>
    </row>
    <row r="35" spans="1:33" x14ac:dyDescent="0.35">
      <c r="A35" s="7">
        <v>44321</v>
      </c>
      <c r="B35" s="8">
        <v>97</v>
      </c>
      <c r="C35" s="8" t="s">
        <v>40</v>
      </c>
      <c r="D35" s="9">
        <v>44321</v>
      </c>
      <c r="E35" s="9">
        <v>44413</v>
      </c>
      <c r="F35" s="8" t="s">
        <v>156</v>
      </c>
      <c r="G35" s="8" t="s">
        <v>157</v>
      </c>
      <c r="H35" s="8" t="s">
        <v>156</v>
      </c>
      <c r="I35" s="8" t="s">
        <v>157</v>
      </c>
      <c r="J35" s="8" t="s">
        <v>146</v>
      </c>
      <c r="K35" s="8" t="s">
        <v>147</v>
      </c>
      <c r="L35" s="8" t="s">
        <v>148</v>
      </c>
      <c r="M35" s="8" t="s">
        <v>149</v>
      </c>
      <c r="N35" s="8" t="s">
        <v>80</v>
      </c>
      <c r="O35" s="8" t="s">
        <v>41</v>
      </c>
      <c r="P35" s="10">
        <v>359312601008556</v>
      </c>
      <c r="Q35" s="10">
        <v>359312601008549</v>
      </c>
      <c r="R35" s="8">
        <v>445</v>
      </c>
      <c r="S35" s="8" t="s">
        <v>93</v>
      </c>
      <c r="T35" s="8" t="s">
        <v>162</v>
      </c>
      <c r="U35" s="8" t="s">
        <v>146</v>
      </c>
      <c r="V35" s="8"/>
      <c r="W35" s="8" t="s">
        <v>92</v>
      </c>
      <c r="X35" s="8" t="s">
        <v>42</v>
      </c>
      <c r="Y35" s="8" t="s">
        <v>81</v>
      </c>
      <c r="Z35" s="10">
        <v>359312601008549</v>
      </c>
      <c r="AA35" s="8" t="s">
        <v>447</v>
      </c>
      <c r="AB35" s="8"/>
      <c r="AC35" s="8" t="s">
        <v>440</v>
      </c>
      <c r="AD35" s="8"/>
      <c r="AE35" s="8" t="s">
        <v>438</v>
      </c>
      <c r="AF35" s="8"/>
      <c r="AG35" s="11"/>
    </row>
    <row r="36" spans="1:33" x14ac:dyDescent="0.35">
      <c r="A36" s="7">
        <v>44321</v>
      </c>
      <c r="B36" s="8">
        <v>97</v>
      </c>
      <c r="C36" s="8" t="s">
        <v>40</v>
      </c>
      <c r="D36" s="9">
        <v>44321</v>
      </c>
      <c r="E36" s="9">
        <v>44413</v>
      </c>
      <c r="F36" s="8" t="s">
        <v>156</v>
      </c>
      <c r="G36" s="8" t="s">
        <v>157</v>
      </c>
      <c r="H36" s="8" t="s">
        <v>156</v>
      </c>
      <c r="I36" s="8" t="s">
        <v>157</v>
      </c>
      <c r="J36" s="8" t="s">
        <v>146</v>
      </c>
      <c r="K36" s="8" t="s">
        <v>147</v>
      </c>
      <c r="L36" s="8" t="s">
        <v>148</v>
      </c>
      <c r="M36" s="8" t="s">
        <v>149</v>
      </c>
      <c r="N36" s="8" t="s">
        <v>80</v>
      </c>
      <c r="O36" s="8" t="s">
        <v>41</v>
      </c>
      <c r="P36" s="10">
        <v>359312601027978</v>
      </c>
      <c r="Q36" s="10">
        <v>359312601027960</v>
      </c>
      <c r="R36" s="8">
        <v>445</v>
      </c>
      <c r="S36" s="8" t="s">
        <v>93</v>
      </c>
      <c r="T36" s="8" t="s">
        <v>162</v>
      </c>
      <c r="U36" s="8" t="s">
        <v>146</v>
      </c>
      <c r="V36" s="8"/>
      <c r="W36" s="8" t="s">
        <v>92</v>
      </c>
      <c r="X36" s="8" t="s">
        <v>42</v>
      </c>
      <c r="Y36" s="8" t="s">
        <v>81</v>
      </c>
      <c r="Z36" s="10">
        <v>359312601027960</v>
      </c>
      <c r="AA36" s="8" t="s">
        <v>447</v>
      </c>
      <c r="AB36" s="8"/>
      <c r="AC36" s="8" t="s">
        <v>440</v>
      </c>
      <c r="AD36" s="8"/>
      <c r="AE36" s="8" t="s">
        <v>438</v>
      </c>
      <c r="AF36" s="8"/>
      <c r="AG36" s="11"/>
    </row>
    <row r="37" spans="1:33" x14ac:dyDescent="0.35">
      <c r="A37" s="7">
        <v>44321</v>
      </c>
      <c r="B37" s="8">
        <v>97</v>
      </c>
      <c r="C37" s="8" t="s">
        <v>40</v>
      </c>
      <c r="D37" s="9">
        <v>44321</v>
      </c>
      <c r="E37" s="9">
        <v>44413</v>
      </c>
      <c r="F37" s="8" t="s">
        <v>163</v>
      </c>
      <c r="G37" s="8" t="s">
        <v>164</v>
      </c>
      <c r="H37" s="8" t="s">
        <v>163</v>
      </c>
      <c r="I37" s="8" t="s">
        <v>164</v>
      </c>
      <c r="J37" s="8" t="s">
        <v>144</v>
      </c>
      <c r="K37" s="8" t="s">
        <v>145</v>
      </c>
      <c r="L37" s="8" t="s">
        <v>60</v>
      </c>
      <c r="M37" s="8" t="s">
        <v>61</v>
      </c>
      <c r="N37" s="8" t="s">
        <v>48</v>
      </c>
      <c r="O37" s="8" t="s">
        <v>41</v>
      </c>
      <c r="P37" s="10">
        <v>359312601175918</v>
      </c>
      <c r="Q37" s="10">
        <v>359312601175900</v>
      </c>
      <c r="R37" s="8">
        <v>445</v>
      </c>
      <c r="S37" s="8" t="s">
        <v>93</v>
      </c>
      <c r="T37" s="8" t="s">
        <v>121</v>
      </c>
      <c r="U37" s="8" t="s">
        <v>144</v>
      </c>
      <c r="V37" s="8"/>
      <c r="W37" s="8" t="s">
        <v>92</v>
      </c>
      <c r="X37" s="8" t="s">
        <v>42</v>
      </c>
      <c r="Y37" s="8" t="s">
        <v>49</v>
      </c>
      <c r="Z37" s="10">
        <v>359312601175900</v>
      </c>
      <c r="AA37" s="8" t="s">
        <v>438</v>
      </c>
      <c r="AB37" s="8"/>
      <c r="AC37" s="8" t="s">
        <v>440</v>
      </c>
      <c r="AD37" s="8"/>
      <c r="AE37" s="8" t="s">
        <v>438</v>
      </c>
      <c r="AF37" s="8"/>
      <c r="AG37" s="11"/>
    </row>
    <row r="38" spans="1:33" x14ac:dyDescent="0.35">
      <c r="A38" s="7">
        <v>44321</v>
      </c>
      <c r="B38" s="8">
        <v>97</v>
      </c>
      <c r="C38" s="8" t="s">
        <v>40</v>
      </c>
      <c r="D38" s="9">
        <v>44321</v>
      </c>
      <c r="E38" s="9">
        <v>44413</v>
      </c>
      <c r="F38" s="8" t="s">
        <v>163</v>
      </c>
      <c r="G38" s="8" t="s">
        <v>164</v>
      </c>
      <c r="H38" s="8" t="s">
        <v>163</v>
      </c>
      <c r="I38" s="8" t="s">
        <v>164</v>
      </c>
      <c r="J38" s="8" t="s">
        <v>144</v>
      </c>
      <c r="K38" s="8" t="s">
        <v>145</v>
      </c>
      <c r="L38" s="8" t="s">
        <v>60</v>
      </c>
      <c r="M38" s="8" t="s">
        <v>61</v>
      </c>
      <c r="N38" s="8" t="s">
        <v>48</v>
      </c>
      <c r="O38" s="8" t="s">
        <v>41</v>
      </c>
      <c r="P38" s="10">
        <v>359312601001759</v>
      </c>
      <c r="Q38" s="10">
        <v>359312601001742</v>
      </c>
      <c r="R38" s="8">
        <v>445</v>
      </c>
      <c r="S38" s="8" t="s">
        <v>93</v>
      </c>
      <c r="T38" s="8" t="s">
        <v>121</v>
      </c>
      <c r="U38" s="8" t="s">
        <v>144</v>
      </c>
      <c r="V38" s="8"/>
      <c r="W38" s="8" t="s">
        <v>92</v>
      </c>
      <c r="X38" s="8" t="s">
        <v>42</v>
      </c>
      <c r="Y38" s="8" t="s">
        <v>49</v>
      </c>
      <c r="Z38" s="10">
        <v>359312601001742</v>
      </c>
      <c r="AA38" s="8" t="s">
        <v>438</v>
      </c>
      <c r="AB38" s="8"/>
      <c r="AC38" s="8" t="s">
        <v>440</v>
      </c>
      <c r="AD38" s="8"/>
      <c r="AE38" s="8" t="s">
        <v>438</v>
      </c>
      <c r="AF38" s="8"/>
      <c r="AG38" s="11"/>
    </row>
    <row r="39" spans="1:33" x14ac:dyDescent="0.35">
      <c r="A39" s="7">
        <v>44321</v>
      </c>
      <c r="B39" s="8">
        <v>97</v>
      </c>
      <c r="C39" s="8" t="s">
        <v>40</v>
      </c>
      <c r="D39" s="9">
        <v>44321</v>
      </c>
      <c r="E39" s="9">
        <v>44413</v>
      </c>
      <c r="F39" s="8" t="s">
        <v>173</v>
      </c>
      <c r="G39" s="8" t="s">
        <v>174</v>
      </c>
      <c r="H39" s="8" t="s">
        <v>173</v>
      </c>
      <c r="I39" s="8" t="s">
        <v>174</v>
      </c>
      <c r="J39" s="8" t="s">
        <v>144</v>
      </c>
      <c r="K39" s="8" t="s">
        <v>145</v>
      </c>
      <c r="L39" s="8" t="s">
        <v>60</v>
      </c>
      <c r="M39" s="8" t="s">
        <v>61</v>
      </c>
      <c r="N39" s="8" t="s">
        <v>48</v>
      </c>
      <c r="O39" s="8" t="s">
        <v>41</v>
      </c>
      <c r="P39" s="10">
        <v>359312601171479</v>
      </c>
      <c r="Q39" s="10">
        <v>359312601171461</v>
      </c>
      <c r="R39" s="8">
        <v>445</v>
      </c>
      <c r="S39" s="8" t="s">
        <v>93</v>
      </c>
      <c r="T39" s="8" t="s">
        <v>175</v>
      </c>
      <c r="U39" s="8" t="s">
        <v>144</v>
      </c>
      <c r="V39" s="8"/>
      <c r="W39" s="8" t="s">
        <v>92</v>
      </c>
      <c r="X39" s="8" t="s">
        <v>42</v>
      </c>
      <c r="Y39" s="8" t="s">
        <v>49</v>
      </c>
      <c r="Z39" s="10">
        <v>359312601171461</v>
      </c>
      <c r="AA39" s="8" t="s">
        <v>438</v>
      </c>
      <c r="AB39" s="8"/>
      <c r="AC39" s="8" t="s">
        <v>440</v>
      </c>
      <c r="AD39" s="8"/>
      <c r="AE39" s="8" t="s">
        <v>438</v>
      </c>
      <c r="AF39" s="8"/>
      <c r="AG39" s="11"/>
    </row>
    <row r="40" spans="1:33" x14ac:dyDescent="0.35">
      <c r="A40" s="7">
        <v>44321</v>
      </c>
      <c r="B40" s="8">
        <v>97</v>
      </c>
      <c r="C40" s="8" t="s">
        <v>40</v>
      </c>
      <c r="D40" s="9">
        <v>44321</v>
      </c>
      <c r="E40" s="9">
        <v>44413</v>
      </c>
      <c r="F40" s="8" t="s">
        <v>176</v>
      </c>
      <c r="G40" s="8" t="s">
        <v>177</v>
      </c>
      <c r="H40" s="8" t="s">
        <v>176</v>
      </c>
      <c r="I40" s="8" t="s">
        <v>177</v>
      </c>
      <c r="J40" s="8" t="s">
        <v>167</v>
      </c>
      <c r="K40" s="8" t="s">
        <v>168</v>
      </c>
      <c r="L40" s="8" t="s">
        <v>152</v>
      </c>
      <c r="M40" s="8" t="s">
        <v>153</v>
      </c>
      <c r="N40" s="8" t="s">
        <v>48</v>
      </c>
      <c r="O40" s="8" t="s">
        <v>41</v>
      </c>
      <c r="P40" s="10">
        <v>359312601010032</v>
      </c>
      <c r="Q40" s="10">
        <v>359312601010024</v>
      </c>
      <c r="R40" s="8">
        <v>445</v>
      </c>
      <c r="S40" s="8"/>
      <c r="T40" s="9">
        <v>44351.187118055554</v>
      </c>
      <c r="U40" s="8" t="s">
        <v>167</v>
      </c>
      <c r="V40" s="8"/>
      <c r="W40" s="8" t="s">
        <v>158</v>
      </c>
      <c r="X40" s="8" t="s">
        <v>42</v>
      </c>
      <c r="Y40" s="8" t="s">
        <v>49</v>
      </c>
      <c r="Z40" s="10">
        <v>359312601010024</v>
      </c>
      <c r="AA40" s="8" t="s">
        <v>438</v>
      </c>
      <c r="AB40" s="8"/>
      <c r="AC40" s="8" t="s">
        <v>440</v>
      </c>
      <c r="AD40" s="8"/>
      <c r="AE40" s="8" t="s">
        <v>438</v>
      </c>
      <c r="AF40" s="8"/>
      <c r="AG40" s="11"/>
    </row>
    <row r="41" spans="1:33" x14ac:dyDescent="0.35">
      <c r="A41" s="7">
        <v>44321</v>
      </c>
      <c r="B41" s="8">
        <v>97</v>
      </c>
      <c r="C41" s="8" t="s">
        <v>40</v>
      </c>
      <c r="D41" s="9">
        <v>44321</v>
      </c>
      <c r="E41" s="9">
        <v>44413</v>
      </c>
      <c r="F41" s="8" t="s">
        <v>169</v>
      </c>
      <c r="G41" s="8" t="s">
        <v>170</v>
      </c>
      <c r="H41" s="8" t="s">
        <v>169</v>
      </c>
      <c r="I41" s="8" t="s">
        <v>170</v>
      </c>
      <c r="J41" s="8" t="s">
        <v>140</v>
      </c>
      <c r="K41" s="8" t="s">
        <v>141</v>
      </c>
      <c r="L41" s="8" t="s">
        <v>134</v>
      </c>
      <c r="M41" s="8" t="s">
        <v>135</v>
      </c>
      <c r="N41" s="8" t="s">
        <v>48</v>
      </c>
      <c r="O41" s="8" t="s">
        <v>41</v>
      </c>
      <c r="P41" s="10">
        <v>359312601048834</v>
      </c>
      <c r="Q41" s="10">
        <v>359312601048826</v>
      </c>
      <c r="R41" s="8">
        <v>445</v>
      </c>
      <c r="S41" s="8" t="s">
        <v>93</v>
      </c>
      <c r="T41" s="8" t="s">
        <v>121</v>
      </c>
      <c r="U41" s="8" t="s">
        <v>140</v>
      </c>
      <c r="V41" s="8"/>
      <c r="W41" s="8" t="s">
        <v>92</v>
      </c>
      <c r="X41" s="8" t="s">
        <v>42</v>
      </c>
      <c r="Y41" s="8" t="s">
        <v>49</v>
      </c>
      <c r="Z41" s="10">
        <v>359312601048826</v>
      </c>
      <c r="AA41" s="8" t="s">
        <v>438</v>
      </c>
      <c r="AB41" s="8"/>
      <c r="AC41" s="8" t="s">
        <v>440</v>
      </c>
      <c r="AD41" s="8"/>
      <c r="AE41" s="8" t="s">
        <v>438</v>
      </c>
      <c r="AF41" s="8"/>
      <c r="AG41" s="11"/>
    </row>
    <row r="42" spans="1:33" x14ac:dyDescent="0.35">
      <c r="A42" s="7">
        <v>44321</v>
      </c>
      <c r="B42" s="8">
        <v>97</v>
      </c>
      <c r="C42" s="8" t="s">
        <v>40</v>
      </c>
      <c r="D42" s="9">
        <v>44321</v>
      </c>
      <c r="E42" s="9">
        <v>44413</v>
      </c>
      <c r="F42" s="8" t="s">
        <v>169</v>
      </c>
      <c r="G42" s="8" t="s">
        <v>170</v>
      </c>
      <c r="H42" s="8" t="s">
        <v>169</v>
      </c>
      <c r="I42" s="8" t="s">
        <v>170</v>
      </c>
      <c r="J42" s="8" t="s">
        <v>140</v>
      </c>
      <c r="K42" s="8" t="s">
        <v>141</v>
      </c>
      <c r="L42" s="8" t="s">
        <v>134</v>
      </c>
      <c r="M42" s="8" t="s">
        <v>135</v>
      </c>
      <c r="N42" s="8" t="s">
        <v>48</v>
      </c>
      <c r="O42" s="8" t="s">
        <v>41</v>
      </c>
      <c r="P42" s="10">
        <v>359312601053693</v>
      </c>
      <c r="Q42" s="10">
        <v>359312601053685</v>
      </c>
      <c r="R42" s="8">
        <v>445</v>
      </c>
      <c r="S42" s="8" t="s">
        <v>93</v>
      </c>
      <c r="T42" s="8" t="s">
        <v>121</v>
      </c>
      <c r="U42" s="8" t="s">
        <v>140</v>
      </c>
      <c r="V42" s="8"/>
      <c r="W42" s="8" t="s">
        <v>92</v>
      </c>
      <c r="X42" s="8" t="s">
        <v>42</v>
      </c>
      <c r="Y42" s="8" t="s">
        <v>49</v>
      </c>
      <c r="Z42" s="10">
        <v>359312601053685</v>
      </c>
      <c r="AA42" s="8" t="s">
        <v>438</v>
      </c>
      <c r="AB42" s="8"/>
      <c r="AC42" s="8" t="s">
        <v>440</v>
      </c>
      <c r="AD42" s="8"/>
      <c r="AE42" s="8" t="s">
        <v>438</v>
      </c>
      <c r="AF42" s="8"/>
      <c r="AG42" s="11"/>
    </row>
    <row r="43" spans="1:33" x14ac:dyDescent="0.35">
      <c r="A43" s="7">
        <v>44321</v>
      </c>
      <c r="B43" s="8">
        <v>97</v>
      </c>
      <c r="C43" s="8" t="s">
        <v>40</v>
      </c>
      <c r="D43" s="9">
        <v>44321</v>
      </c>
      <c r="E43" s="9">
        <v>44413</v>
      </c>
      <c r="F43" s="8"/>
      <c r="G43" s="8"/>
      <c r="H43" s="8" t="s">
        <v>43</v>
      </c>
      <c r="I43" s="8"/>
      <c r="J43" s="8" t="s">
        <v>35</v>
      </c>
      <c r="K43" s="8" t="s">
        <v>36</v>
      </c>
      <c r="L43" s="8" t="s">
        <v>37</v>
      </c>
      <c r="M43" s="8" t="s">
        <v>38</v>
      </c>
      <c r="N43" s="8" t="s">
        <v>39</v>
      </c>
      <c r="O43" s="8" t="s">
        <v>41</v>
      </c>
      <c r="P43" s="10">
        <v>359312601098672</v>
      </c>
      <c r="Q43" s="10">
        <v>359312601098664</v>
      </c>
      <c r="R43" s="8">
        <v>445</v>
      </c>
      <c r="S43" s="8"/>
      <c r="T43" s="8" t="s">
        <v>195</v>
      </c>
      <c r="U43" s="8" t="s">
        <v>35</v>
      </c>
      <c r="V43" s="8"/>
      <c r="W43" s="8" t="s">
        <v>158</v>
      </c>
      <c r="X43" s="8" t="s">
        <v>42</v>
      </c>
      <c r="Y43" s="8" t="s">
        <v>38</v>
      </c>
      <c r="Z43" s="10">
        <v>359312601098664</v>
      </c>
      <c r="AA43" s="8" t="s">
        <v>34</v>
      </c>
      <c r="AB43" s="8" t="s">
        <v>442</v>
      </c>
      <c r="AC43" s="8" t="s">
        <v>439</v>
      </c>
      <c r="AD43" s="31">
        <v>44275</v>
      </c>
      <c r="AE43" s="31" t="s">
        <v>438</v>
      </c>
      <c r="AF43" s="8" t="s">
        <v>449</v>
      </c>
      <c r="AG43" s="32">
        <v>44322</v>
      </c>
    </row>
    <row r="44" spans="1:33" x14ac:dyDescent="0.35">
      <c r="A44" s="7">
        <v>44321</v>
      </c>
      <c r="B44" s="8">
        <v>97</v>
      </c>
      <c r="C44" s="8" t="s">
        <v>40</v>
      </c>
      <c r="D44" s="9">
        <v>44321</v>
      </c>
      <c r="E44" s="9">
        <v>44413</v>
      </c>
      <c r="F44" s="8" t="s">
        <v>199</v>
      </c>
      <c r="G44" s="8" t="s">
        <v>200</v>
      </c>
      <c r="H44" s="8" t="s">
        <v>199</v>
      </c>
      <c r="I44" s="8" t="s">
        <v>200</v>
      </c>
      <c r="J44" s="8" t="s">
        <v>197</v>
      </c>
      <c r="K44" s="8" t="s">
        <v>198</v>
      </c>
      <c r="L44" s="8" t="s">
        <v>69</v>
      </c>
      <c r="M44" s="8" t="s">
        <v>70</v>
      </c>
      <c r="N44" s="8" t="s">
        <v>39</v>
      </c>
      <c r="O44" s="8" t="s">
        <v>41</v>
      </c>
      <c r="P44" s="10">
        <v>359312601097211</v>
      </c>
      <c r="Q44" s="10">
        <v>359312601097203</v>
      </c>
      <c r="R44" s="8">
        <v>445</v>
      </c>
      <c r="S44" s="8" t="s">
        <v>93</v>
      </c>
      <c r="T44" s="8" t="s">
        <v>201</v>
      </c>
      <c r="U44" s="8" t="s">
        <v>197</v>
      </c>
      <c r="V44" s="8"/>
      <c r="W44" s="8" t="s">
        <v>92</v>
      </c>
      <c r="X44" s="8" t="s">
        <v>42</v>
      </c>
      <c r="Y44" s="8" t="s">
        <v>38</v>
      </c>
      <c r="Z44" s="10">
        <v>359312601097203</v>
      </c>
      <c r="AA44" s="8" t="s">
        <v>438</v>
      </c>
      <c r="AB44" s="8"/>
      <c r="AC44" s="8" t="s">
        <v>440</v>
      </c>
      <c r="AD44" s="8"/>
      <c r="AE44" s="8" t="s">
        <v>438</v>
      </c>
      <c r="AF44" s="8"/>
      <c r="AG44" s="11"/>
    </row>
    <row r="45" spans="1:33" x14ac:dyDescent="0.35">
      <c r="A45" s="7">
        <v>44321</v>
      </c>
      <c r="B45" s="8">
        <v>97</v>
      </c>
      <c r="C45" s="8" t="s">
        <v>40</v>
      </c>
      <c r="D45" s="9">
        <v>44321</v>
      </c>
      <c r="E45" s="9">
        <v>44413</v>
      </c>
      <c r="F45" s="8" t="s">
        <v>183</v>
      </c>
      <c r="G45" s="8" t="s">
        <v>184</v>
      </c>
      <c r="H45" s="8" t="s">
        <v>183</v>
      </c>
      <c r="I45" s="8" t="s">
        <v>184</v>
      </c>
      <c r="J45" s="8" t="s">
        <v>62</v>
      </c>
      <c r="K45" s="8" t="s">
        <v>63</v>
      </c>
      <c r="L45" s="8" t="s">
        <v>64</v>
      </c>
      <c r="M45" s="8" t="s">
        <v>65</v>
      </c>
      <c r="N45" s="8" t="s">
        <v>48</v>
      </c>
      <c r="O45" s="8" t="s">
        <v>41</v>
      </c>
      <c r="P45" s="10">
        <v>359312601126655</v>
      </c>
      <c r="Q45" s="10">
        <v>359312601126648</v>
      </c>
      <c r="R45" s="8">
        <v>445</v>
      </c>
      <c r="S45" s="8" t="s">
        <v>93</v>
      </c>
      <c r="T45" s="8" t="s">
        <v>94</v>
      </c>
      <c r="U45" s="8" t="s">
        <v>62</v>
      </c>
      <c r="V45" s="8"/>
      <c r="W45" s="8" t="s">
        <v>92</v>
      </c>
      <c r="X45" s="8" t="s">
        <v>42</v>
      </c>
      <c r="Y45" s="8" t="s">
        <v>49</v>
      </c>
      <c r="Z45" s="10">
        <v>359312601126648</v>
      </c>
      <c r="AA45" s="8" t="s">
        <v>438</v>
      </c>
      <c r="AB45" s="8"/>
      <c r="AC45" s="8" t="s">
        <v>440</v>
      </c>
      <c r="AD45" s="8"/>
      <c r="AE45" s="8" t="s">
        <v>438</v>
      </c>
      <c r="AF45" s="8"/>
      <c r="AG45" s="11"/>
    </row>
    <row r="46" spans="1:33" x14ac:dyDescent="0.35">
      <c r="A46" s="7">
        <v>44321</v>
      </c>
      <c r="B46" s="8">
        <v>97</v>
      </c>
      <c r="C46" s="8" t="s">
        <v>40</v>
      </c>
      <c r="D46" s="9">
        <v>44321</v>
      </c>
      <c r="E46" s="9">
        <v>44413</v>
      </c>
      <c r="F46" s="8" t="s">
        <v>209</v>
      </c>
      <c r="G46" s="8" t="s">
        <v>210</v>
      </c>
      <c r="H46" s="8" t="s">
        <v>209</v>
      </c>
      <c r="I46" s="8" t="s">
        <v>210</v>
      </c>
      <c r="J46" s="8" t="s">
        <v>136</v>
      </c>
      <c r="K46" s="8" t="s">
        <v>137</v>
      </c>
      <c r="L46" s="8" t="s">
        <v>28</v>
      </c>
      <c r="M46" s="8" t="s">
        <v>29</v>
      </c>
      <c r="N46" s="8" t="s">
        <v>30</v>
      </c>
      <c r="O46" s="8" t="s">
        <v>41</v>
      </c>
      <c r="P46" s="10">
        <v>359312601163393</v>
      </c>
      <c r="Q46" s="10">
        <v>359312601163385</v>
      </c>
      <c r="R46" s="8">
        <v>445</v>
      </c>
      <c r="S46" s="8"/>
      <c r="T46" s="9">
        <v>44260.106712962966</v>
      </c>
      <c r="U46" s="8" t="s">
        <v>136</v>
      </c>
      <c r="V46" s="8"/>
      <c r="W46" s="8" t="s">
        <v>158</v>
      </c>
      <c r="X46" s="8" t="s">
        <v>42</v>
      </c>
      <c r="Y46" s="8" t="s">
        <v>31</v>
      </c>
      <c r="Z46" s="10">
        <v>359312601163385</v>
      </c>
      <c r="AA46" s="8" t="s">
        <v>34</v>
      </c>
      <c r="AB46" s="8" t="s">
        <v>443</v>
      </c>
      <c r="AC46" s="8" t="s">
        <v>439</v>
      </c>
      <c r="AD46" s="31">
        <v>44319</v>
      </c>
      <c r="AE46" s="31" t="s">
        <v>438</v>
      </c>
      <c r="AF46" s="8" t="s">
        <v>450</v>
      </c>
      <c r="AG46" s="32">
        <v>44322</v>
      </c>
    </row>
    <row r="47" spans="1:33" x14ac:dyDescent="0.35">
      <c r="A47" s="7">
        <v>44352</v>
      </c>
      <c r="B47" s="8">
        <v>97</v>
      </c>
      <c r="C47" s="8" t="s">
        <v>40</v>
      </c>
      <c r="D47" s="9">
        <v>44321</v>
      </c>
      <c r="E47" s="9">
        <v>44413</v>
      </c>
      <c r="F47" s="8" t="s">
        <v>220</v>
      </c>
      <c r="G47" s="8" t="s">
        <v>221</v>
      </c>
      <c r="H47" s="8" t="s">
        <v>220</v>
      </c>
      <c r="I47" s="8" t="s">
        <v>221</v>
      </c>
      <c r="J47" s="8" t="s">
        <v>215</v>
      </c>
      <c r="K47" s="8" t="s">
        <v>216</v>
      </c>
      <c r="L47" s="8" t="s">
        <v>109</v>
      </c>
      <c r="M47" s="8" t="s">
        <v>110</v>
      </c>
      <c r="N47" s="8" t="s">
        <v>102</v>
      </c>
      <c r="O47" s="8" t="s">
        <v>41</v>
      </c>
      <c r="P47" s="10">
        <v>359312601077734</v>
      </c>
      <c r="Q47" s="10">
        <v>359312601077726</v>
      </c>
      <c r="R47" s="8">
        <v>445</v>
      </c>
      <c r="S47" s="8" t="s">
        <v>93</v>
      </c>
      <c r="T47" s="8" t="s">
        <v>222</v>
      </c>
      <c r="U47" s="8" t="s">
        <v>215</v>
      </c>
      <c r="V47" s="8"/>
      <c r="W47" s="8" t="s">
        <v>92</v>
      </c>
      <c r="X47" s="8" t="s">
        <v>42</v>
      </c>
      <c r="Y47" s="8" t="s">
        <v>101</v>
      </c>
      <c r="Z47" s="10">
        <v>359312601077726</v>
      </c>
      <c r="AA47" s="8" t="s">
        <v>438</v>
      </c>
      <c r="AB47" s="8"/>
      <c r="AC47" s="8" t="s">
        <v>440</v>
      </c>
      <c r="AD47" s="8"/>
      <c r="AE47" s="8" t="s">
        <v>438</v>
      </c>
      <c r="AF47" s="8"/>
      <c r="AG47" s="11"/>
    </row>
    <row r="48" spans="1:33" x14ac:dyDescent="0.35">
      <c r="A48" s="7">
        <v>44352</v>
      </c>
      <c r="B48" s="8">
        <v>97</v>
      </c>
      <c r="C48" s="8" t="s">
        <v>40</v>
      </c>
      <c r="D48" s="9">
        <v>44321</v>
      </c>
      <c r="E48" s="9">
        <v>44413</v>
      </c>
      <c r="F48" s="8" t="s">
        <v>218</v>
      </c>
      <c r="G48" s="8" t="s">
        <v>219</v>
      </c>
      <c r="H48" s="8" t="s">
        <v>218</v>
      </c>
      <c r="I48" s="8" t="s">
        <v>219</v>
      </c>
      <c r="J48" s="8" t="s">
        <v>215</v>
      </c>
      <c r="K48" s="8" t="s">
        <v>216</v>
      </c>
      <c r="L48" s="8" t="s">
        <v>109</v>
      </c>
      <c r="M48" s="8" t="s">
        <v>110</v>
      </c>
      <c r="N48" s="8" t="s">
        <v>102</v>
      </c>
      <c r="O48" s="8" t="s">
        <v>41</v>
      </c>
      <c r="P48" s="10">
        <v>359312601098250</v>
      </c>
      <c r="Q48" s="10">
        <v>359312601098243</v>
      </c>
      <c r="R48" s="8">
        <v>445</v>
      </c>
      <c r="S48" s="8" t="s">
        <v>93</v>
      </c>
      <c r="T48" s="8" t="s">
        <v>161</v>
      </c>
      <c r="U48" s="8" t="s">
        <v>215</v>
      </c>
      <c r="V48" s="8"/>
      <c r="W48" s="8" t="s">
        <v>92</v>
      </c>
      <c r="X48" s="8" t="s">
        <v>42</v>
      </c>
      <c r="Y48" s="8" t="s">
        <v>101</v>
      </c>
      <c r="Z48" s="10">
        <v>359312601098243</v>
      </c>
      <c r="AA48" s="8" t="s">
        <v>438</v>
      </c>
      <c r="AB48" s="8"/>
      <c r="AC48" s="8" t="s">
        <v>440</v>
      </c>
      <c r="AD48" s="8"/>
      <c r="AE48" s="8" t="s">
        <v>438</v>
      </c>
      <c r="AF48" s="8"/>
      <c r="AG48" s="11"/>
    </row>
    <row r="49" spans="1:33" x14ac:dyDescent="0.35">
      <c r="A49" s="7">
        <v>44352</v>
      </c>
      <c r="B49" s="8">
        <v>97</v>
      </c>
      <c r="C49" s="8" t="s">
        <v>40</v>
      </c>
      <c r="D49" s="9">
        <v>44321</v>
      </c>
      <c r="E49" s="9">
        <v>44413</v>
      </c>
      <c r="F49" s="8" t="s">
        <v>218</v>
      </c>
      <c r="G49" s="8" t="s">
        <v>219</v>
      </c>
      <c r="H49" s="8" t="s">
        <v>218</v>
      </c>
      <c r="I49" s="8" t="s">
        <v>219</v>
      </c>
      <c r="J49" s="8" t="s">
        <v>215</v>
      </c>
      <c r="K49" s="8" t="s">
        <v>216</v>
      </c>
      <c r="L49" s="8" t="s">
        <v>109</v>
      </c>
      <c r="M49" s="8" t="s">
        <v>110</v>
      </c>
      <c r="N49" s="8" t="s">
        <v>102</v>
      </c>
      <c r="O49" s="8" t="s">
        <v>41</v>
      </c>
      <c r="P49" s="10">
        <v>359312601036458</v>
      </c>
      <c r="Q49" s="10">
        <v>359312601036441</v>
      </c>
      <c r="R49" s="8">
        <v>445</v>
      </c>
      <c r="S49" s="8" t="s">
        <v>93</v>
      </c>
      <c r="T49" s="8" t="s">
        <v>201</v>
      </c>
      <c r="U49" s="8" t="s">
        <v>215</v>
      </c>
      <c r="V49" s="8"/>
      <c r="W49" s="8" t="s">
        <v>92</v>
      </c>
      <c r="X49" s="8" t="s">
        <v>42</v>
      </c>
      <c r="Y49" s="8" t="s">
        <v>101</v>
      </c>
      <c r="Z49" s="10">
        <v>359312601036441</v>
      </c>
      <c r="AA49" s="8" t="s">
        <v>438</v>
      </c>
      <c r="AB49" s="8"/>
      <c r="AC49" s="8" t="s">
        <v>440</v>
      </c>
      <c r="AD49" s="8"/>
      <c r="AE49" s="8" t="s">
        <v>438</v>
      </c>
      <c r="AF49" s="8"/>
      <c r="AG49" s="11"/>
    </row>
    <row r="50" spans="1:33" x14ac:dyDescent="0.35">
      <c r="A50" s="7">
        <v>44352</v>
      </c>
      <c r="B50" s="8">
        <v>97</v>
      </c>
      <c r="C50" s="8" t="s">
        <v>40</v>
      </c>
      <c r="D50" s="9">
        <v>44321</v>
      </c>
      <c r="E50" s="9">
        <v>44413</v>
      </c>
      <c r="F50" s="8"/>
      <c r="G50" s="8"/>
      <c r="H50" s="8" t="s">
        <v>43</v>
      </c>
      <c r="I50" s="8"/>
      <c r="J50" s="8" t="s">
        <v>215</v>
      </c>
      <c r="K50" s="8" t="s">
        <v>216</v>
      </c>
      <c r="L50" s="8" t="s">
        <v>109</v>
      </c>
      <c r="M50" s="8" t="s">
        <v>110</v>
      </c>
      <c r="N50" s="8" t="s">
        <v>102</v>
      </c>
      <c r="O50" s="8" t="s">
        <v>41</v>
      </c>
      <c r="P50" s="10">
        <v>359312601088178</v>
      </c>
      <c r="Q50" s="10">
        <v>359312601088160</v>
      </c>
      <c r="R50" s="8">
        <v>445</v>
      </c>
      <c r="S50" s="8"/>
      <c r="T50" s="8" t="s">
        <v>223</v>
      </c>
      <c r="U50" s="8" t="s">
        <v>215</v>
      </c>
      <c r="V50" s="8"/>
      <c r="W50" s="8" t="s">
        <v>158</v>
      </c>
      <c r="X50" s="8" t="s">
        <v>42</v>
      </c>
      <c r="Y50" s="8" t="s">
        <v>101</v>
      </c>
      <c r="Z50" s="10">
        <v>359312601088160</v>
      </c>
      <c r="AA50" s="8" t="s">
        <v>438</v>
      </c>
      <c r="AB50" s="8"/>
      <c r="AC50" s="8" t="s">
        <v>440</v>
      </c>
      <c r="AD50" s="8"/>
      <c r="AE50" s="8" t="s">
        <v>438</v>
      </c>
      <c r="AF50" s="8"/>
      <c r="AG50" s="11"/>
    </row>
    <row r="51" spans="1:33" x14ac:dyDescent="0.35">
      <c r="A51" s="7">
        <v>44352</v>
      </c>
      <c r="B51" s="8">
        <v>97</v>
      </c>
      <c r="C51" s="8" t="s">
        <v>40</v>
      </c>
      <c r="D51" s="9">
        <v>44321</v>
      </c>
      <c r="E51" s="9">
        <v>44413</v>
      </c>
      <c r="F51" s="8"/>
      <c r="G51" s="8"/>
      <c r="H51" s="8" t="s">
        <v>43</v>
      </c>
      <c r="I51" s="8"/>
      <c r="J51" s="8" t="s">
        <v>107</v>
      </c>
      <c r="K51" s="8" t="s">
        <v>108</v>
      </c>
      <c r="L51" s="8" t="s">
        <v>109</v>
      </c>
      <c r="M51" s="8" t="s">
        <v>110</v>
      </c>
      <c r="N51" s="8" t="s">
        <v>102</v>
      </c>
      <c r="O51" s="8" t="s">
        <v>41</v>
      </c>
      <c r="P51" s="10">
        <v>359312601017979</v>
      </c>
      <c r="Q51" s="10">
        <v>359312601017961</v>
      </c>
      <c r="R51" s="8">
        <v>445</v>
      </c>
      <c r="S51" s="8"/>
      <c r="T51" s="9">
        <v>44321.645902777775</v>
      </c>
      <c r="U51" s="8" t="s">
        <v>107</v>
      </c>
      <c r="V51" s="8"/>
      <c r="W51" s="8" t="s">
        <v>158</v>
      </c>
      <c r="X51" s="8" t="s">
        <v>42</v>
      </c>
      <c r="Y51" s="8" t="s">
        <v>101</v>
      </c>
      <c r="Z51" s="10">
        <v>359312601017961</v>
      </c>
      <c r="AA51" s="8" t="s">
        <v>438</v>
      </c>
      <c r="AB51" s="8"/>
      <c r="AC51" s="8" t="s">
        <v>440</v>
      </c>
      <c r="AD51" s="8"/>
      <c r="AE51" s="8" t="s">
        <v>438</v>
      </c>
      <c r="AF51" s="8"/>
      <c r="AG51" s="11"/>
    </row>
    <row r="52" spans="1:33" x14ac:dyDescent="0.35">
      <c r="A52" s="7">
        <v>44352</v>
      </c>
      <c r="B52" s="8">
        <v>97</v>
      </c>
      <c r="C52" s="8" t="s">
        <v>40</v>
      </c>
      <c r="D52" s="9">
        <v>44321</v>
      </c>
      <c r="E52" s="9">
        <v>44413</v>
      </c>
      <c r="F52" s="8" t="s">
        <v>245</v>
      </c>
      <c r="G52" s="8" t="s">
        <v>246</v>
      </c>
      <c r="H52" s="8" t="s">
        <v>245</v>
      </c>
      <c r="I52" s="8" t="s">
        <v>246</v>
      </c>
      <c r="J52" s="8" t="s">
        <v>234</v>
      </c>
      <c r="K52" s="8" t="s">
        <v>235</v>
      </c>
      <c r="L52" s="8" t="s">
        <v>236</v>
      </c>
      <c r="M52" s="8" t="s">
        <v>237</v>
      </c>
      <c r="N52" s="8" t="s">
        <v>39</v>
      </c>
      <c r="O52" s="8" t="s">
        <v>41</v>
      </c>
      <c r="P52" s="10">
        <v>359312601012632</v>
      </c>
      <c r="Q52" s="10">
        <v>359312601012624</v>
      </c>
      <c r="R52" s="8">
        <v>445</v>
      </c>
      <c r="S52" s="8"/>
      <c r="T52" s="9">
        <v>44291.095995370371</v>
      </c>
      <c r="U52" s="8" t="s">
        <v>234</v>
      </c>
      <c r="V52" s="8"/>
      <c r="W52" s="8" t="s">
        <v>158</v>
      </c>
      <c r="X52" s="8" t="s">
        <v>42</v>
      </c>
      <c r="Y52" s="8" t="s">
        <v>38</v>
      </c>
      <c r="Z52" s="10">
        <v>359312601012624</v>
      </c>
      <c r="AA52" s="8" t="s">
        <v>34</v>
      </c>
      <c r="AB52" s="8" t="s">
        <v>441</v>
      </c>
      <c r="AC52" s="8" t="s">
        <v>439</v>
      </c>
      <c r="AD52" s="31">
        <v>44320</v>
      </c>
      <c r="AE52" s="31" t="s">
        <v>438</v>
      </c>
      <c r="AF52" s="8" t="s">
        <v>449</v>
      </c>
      <c r="AG52" s="32">
        <v>44322</v>
      </c>
    </row>
    <row r="53" spans="1:33" x14ac:dyDescent="0.35">
      <c r="A53" s="7">
        <v>44352</v>
      </c>
      <c r="B53" s="8">
        <v>97</v>
      </c>
      <c r="C53" s="8" t="s">
        <v>40</v>
      </c>
      <c r="D53" s="9">
        <v>44321</v>
      </c>
      <c r="E53" s="9">
        <v>44413</v>
      </c>
      <c r="F53" s="8" t="s">
        <v>247</v>
      </c>
      <c r="G53" s="8" t="s">
        <v>248</v>
      </c>
      <c r="H53" s="8" t="s">
        <v>247</v>
      </c>
      <c r="I53" s="8" t="s">
        <v>248</v>
      </c>
      <c r="J53" s="8" t="s">
        <v>234</v>
      </c>
      <c r="K53" s="8" t="s">
        <v>235</v>
      </c>
      <c r="L53" s="8" t="s">
        <v>236</v>
      </c>
      <c r="M53" s="8" t="s">
        <v>237</v>
      </c>
      <c r="N53" s="8" t="s">
        <v>39</v>
      </c>
      <c r="O53" s="8" t="s">
        <v>41</v>
      </c>
      <c r="P53" s="10">
        <v>359312601125558</v>
      </c>
      <c r="Q53" s="10">
        <v>359312601125541</v>
      </c>
      <c r="R53" s="8">
        <v>445</v>
      </c>
      <c r="S53" s="8" t="s">
        <v>93</v>
      </c>
      <c r="T53" s="8" t="s">
        <v>121</v>
      </c>
      <c r="U53" s="8" t="s">
        <v>234</v>
      </c>
      <c r="V53" s="8"/>
      <c r="W53" s="8" t="s">
        <v>92</v>
      </c>
      <c r="X53" s="8" t="s">
        <v>42</v>
      </c>
      <c r="Y53" s="8" t="s">
        <v>38</v>
      </c>
      <c r="Z53" s="10">
        <v>359312601125541</v>
      </c>
      <c r="AA53" s="8" t="s">
        <v>438</v>
      </c>
      <c r="AB53" s="8"/>
      <c r="AC53" s="8" t="s">
        <v>440</v>
      </c>
      <c r="AD53" s="8"/>
      <c r="AE53" s="8" t="s">
        <v>438</v>
      </c>
      <c r="AF53" s="8"/>
      <c r="AG53" s="11"/>
    </row>
    <row r="54" spans="1:33" x14ac:dyDescent="0.35">
      <c r="A54" s="7">
        <v>44352</v>
      </c>
      <c r="B54" s="8">
        <v>97</v>
      </c>
      <c r="C54" s="8" t="s">
        <v>40</v>
      </c>
      <c r="D54" s="9">
        <v>44321</v>
      </c>
      <c r="E54" s="9">
        <v>44413</v>
      </c>
      <c r="F54" s="8" t="s">
        <v>264</v>
      </c>
      <c r="G54" s="8" t="s">
        <v>265</v>
      </c>
      <c r="H54" s="8" t="s">
        <v>264</v>
      </c>
      <c r="I54" s="8" t="s">
        <v>265</v>
      </c>
      <c r="J54" s="8" t="s">
        <v>197</v>
      </c>
      <c r="K54" s="8" t="s">
        <v>198</v>
      </c>
      <c r="L54" s="8" t="s">
        <v>69</v>
      </c>
      <c r="M54" s="8" t="s">
        <v>70</v>
      </c>
      <c r="N54" s="8" t="s">
        <v>39</v>
      </c>
      <c r="O54" s="8" t="s">
        <v>41</v>
      </c>
      <c r="P54" s="10">
        <v>359312601108711</v>
      </c>
      <c r="Q54" s="10">
        <v>359312601108703</v>
      </c>
      <c r="R54" s="8">
        <v>445</v>
      </c>
      <c r="S54" s="8" t="s">
        <v>93</v>
      </c>
      <c r="T54" s="8" t="s">
        <v>266</v>
      </c>
      <c r="U54" s="8" t="s">
        <v>197</v>
      </c>
      <c r="V54" s="8"/>
      <c r="W54" s="8" t="s">
        <v>92</v>
      </c>
      <c r="X54" s="8" t="s">
        <v>42</v>
      </c>
      <c r="Y54" s="8" t="s">
        <v>38</v>
      </c>
      <c r="Z54" s="10">
        <v>359312601108703</v>
      </c>
      <c r="AA54" s="8" t="s">
        <v>438</v>
      </c>
      <c r="AB54" s="8"/>
      <c r="AC54" s="8" t="s">
        <v>440</v>
      </c>
      <c r="AD54" s="8"/>
      <c r="AE54" s="8" t="s">
        <v>438</v>
      </c>
      <c r="AF54" s="8"/>
      <c r="AG54" s="11"/>
    </row>
    <row r="55" spans="1:33" x14ac:dyDescent="0.35">
      <c r="A55" s="7">
        <v>44352</v>
      </c>
      <c r="B55" s="8">
        <v>97</v>
      </c>
      <c r="C55" s="8" t="s">
        <v>40</v>
      </c>
      <c r="D55" s="9">
        <v>44321</v>
      </c>
      <c r="E55" s="9">
        <v>44413</v>
      </c>
      <c r="F55" s="8" t="s">
        <v>264</v>
      </c>
      <c r="G55" s="8" t="s">
        <v>265</v>
      </c>
      <c r="H55" s="8" t="s">
        <v>264</v>
      </c>
      <c r="I55" s="8" t="s">
        <v>265</v>
      </c>
      <c r="J55" s="8" t="s">
        <v>197</v>
      </c>
      <c r="K55" s="8" t="s">
        <v>198</v>
      </c>
      <c r="L55" s="8" t="s">
        <v>69</v>
      </c>
      <c r="M55" s="8" t="s">
        <v>70</v>
      </c>
      <c r="N55" s="8" t="s">
        <v>39</v>
      </c>
      <c r="O55" s="8" t="s">
        <v>41</v>
      </c>
      <c r="P55" s="10">
        <v>359312601109933</v>
      </c>
      <c r="Q55" s="10">
        <v>359312601109925</v>
      </c>
      <c r="R55" s="8">
        <v>445</v>
      </c>
      <c r="S55" s="8" t="s">
        <v>93</v>
      </c>
      <c r="T55" s="8" t="s">
        <v>175</v>
      </c>
      <c r="U55" s="8" t="s">
        <v>197</v>
      </c>
      <c r="V55" s="8"/>
      <c r="W55" s="8" t="s">
        <v>92</v>
      </c>
      <c r="X55" s="8" t="s">
        <v>42</v>
      </c>
      <c r="Y55" s="8" t="s">
        <v>38</v>
      </c>
      <c r="Z55" s="10">
        <v>359312601109925</v>
      </c>
      <c r="AA55" s="8" t="s">
        <v>438</v>
      </c>
      <c r="AB55" s="8"/>
      <c r="AC55" s="8" t="s">
        <v>440</v>
      </c>
      <c r="AD55" s="8"/>
      <c r="AE55" s="8" t="s">
        <v>438</v>
      </c>
      <c r="AF55" s="8"/>
      <c r="AG55" s="11"/>
    </row>
    <row r="56" spans="1:33" x14ac:dyDescent="0.35">
      <c r="A56" s="7">
        <v>44352</v>
      </c>
      <c r="B56" s="8">
        <v>97</v>
      </c>
      <c r="C56" s="8" t="s">
        <v>40</v>
      </c>
      <c r="D56" s="9">
        <v>44321</v>
      </c>
      <c r="E56" s="9">
        <v>44413</v>
      </c>
      <c r="F56" s="8" t="s">
        <v>270</v>
      </c>
      <c r="G56" s="8" t="s">
        <v>271</v>
      </c>
      <c r="H56" s="8" t="s">
        <v>270</v>
      </c>
      <c r="I56" s="8" t="s">
        <v>271</v>
      </c>
      <c r="J56" s="8" t="s">
        <v>146</v>
      </c>
      <c r="K56" s="8" t="s">
        <v>147</v>
      </c>
      <c r="L56" s="8" t="s">
        <v>148</v>
      </c>
      <c r="M56" s="8" t="s">
        <v>149</v>
      </c>
      <c r="N56" s="8" t="s">
        <v>80</v>
      </c>
      <c r="O56" s="8" t="s">
        <v>41</v>
      </c>
      <c r="P56" s="10">
        <v>359312601022177</v>
      </c>
      <c r="Q56" s="10">
        <v>359312601022169</v>
      </c>
      <c r="R56" s="8">
        <v>445</v>
      </c>
      <c r="S56" s="8" t="s">
        <v>93</v>
      </c>
      <c r="T56" s="8" t="s">
        <v>121</v>
      </c>
      <c r="U56" s="8" t="s">
        <v>146</v>
      </c>
      <c r="V56" s="8"/>
      <c r="W56" s="8" t="s">
        <v>92</v>
      </c>
      <c r="X56" s="8" t="s">
        <v>42</v>
      </c>
      <c r="Y56" s="8" t="s">
        <v>81</v>
      </c>
      <c r="Z56" s="10">
        <v>359312601022169</v>
      </c>
      <c r="AA56" s="8" t="s">
        <v>447</v>
      </c>
      <c r="AB56" s="8"/>
      <c r="AC56" s="8" t="s">
        <v>440</v>
      </c>
      <c r="AD56" s="8"/>
      <c r="AE56" s="8" t="s">
        <v>438</v>
      </c>
      <c r="AF56" s="8"/>
      <c r="AG56" s="11"/>
    </row>
    <row r="57" spans="1:33" x14ac:dyDescent="0.35">
      <c r="A57" s="7">
        <v>44352</v>
      </c>
      <c r="B57" s="8">
        <v>97</v>
      </c>
      <c r="C57" s="8" t="s">
        <v>40</v>
      </c>
      <c r="D57" s="9">
        <v>44321</v>
      </c>
      <c r="E57" s="9">
        <v>44413</v>
      </c>
      <c r="F57" s="8" t="s">
        <v>270</v>
      </c>
      <c r="G57" s="8" t="s">
        <v>271</v>
      </c>
      <c r="H57" s="8" t="s">
        <v>270</v>
      </c>
      <c r="I57" s="8" t="s">
        <v>271</v>
      </c>
      <c r="J57" s="8" t="s">
        <v>146</v>
      </c>
      <c r="K57" s="8" t="s">
        <v>147</v>
      </c>
      <c r="L57" s="8" t="s">
        <v>148</v>
      </c>
      <c r="M57" s="8" t="s">
        <v>149</v>
      </c>
      <c r="N57" s="8" t="s">
        <v>80</v>
      </c>
      <c r="O57" s="8" t="s">
        <v>41</v>
      </c>
      <c r="P57" s="10">
        <v>359312601317536</v>
      </c>
      <c r="Q57" s="10">
        <v>359312601317528</v>
      </c>
      <c r="R57" s="8">
        <v>445</v>
      </c>
      <c r="S57" s="8" t="s">
        <v>93</v>
      </c>
      <c r="T57" s="8" t="s">
        <v>121</v>
      </c>
      <c r="U57" s="8" t="s">
        <v>146</v>
      </c>
      <c r="V57" s="8"/>
      <c r="W57" s="8" t="s">
        <v>92</v>
      </c>
      <c r="X57" s="8" t="s">
        <v>42</v>
      </c>
      <c r="Y57" s="8" t="s">
        <v>81</v>
      </c>
      <c r="Z57" s="10">
        <v>359312601317528</v>
      </c>
      <c r="AA57" s="8" t="s">
        <v>447</v>
      </c>
      <c r="AB57" s="8"/>
      <c r="AC57" s="8" t="s">
        <v>440</v>
      </c>
      <c r="AD57" s="8"/>
      <c r="AE57" s="8" t="s">
        <v>438</v>
      </c>
      <c r="AF57" s="8"/>
      <c r="AG57" s="11"/>
    </row>
    <row r="58" spans="1:33" x14ac:dyDescent="0.35">
      <c r="A58" s="7">
        <v>44352</v>
      </c>
      <c r="B58" s="8">
        <v>97</v>
      </c>
      <c r="C58" s="8" t="s">
        <v>40</v>
      </c>
      <c r="D58" s="9">
        <v>44321</v>
      </c>
      <c r="E58" s="9">
        <v>44413</v>
      </c>
      <c r="F58" s="8" t="s">
        <v>262</v>
      </c>
      <c r="G58" s="8" t="s">
        <v>263</v>
      </c>
      <c r="H58" s="8" t="s">
        <v>262</v>
      </c>
      <c r="I58" s="8" t="s">
        <v>263</v>
      </c>
      <c r="J58" s="8" t="s">
        <v>257</v>
      </c>
      <c r="K58" s="8" t="s">
        <v>258</v>
      </c>
      <c r="L58" s="8" t="s">
        <v>259</v>
      </c>
      <c r="M58" s="8" t="s">
        <v>260</v>
      </c>
      <c r="N58" s="8" t="s">
        <v>102</v>
      </c>
      <c r="O58" s="8" t="s">
        <v>41</v>
      </c>
      <c r="P58" s="10">
        <v>359312601042993</v>
      </c>
      <c r="Q58" s="10">
        <v>359312601042985</v>
      </c>
      <c r="R58" s="8">
        <v>445</v>
      </c>
      <c r="S58" s="8" t="s">
        <v>120</v>
      </c>
      <c r="T58" s="9">
        <v>44412</v>
      </c>
      <c r="U58" s="8" t="s">
        <v>257</v>
      </c>
      <c r="V58" s="8"/>
      <c r="W58" s="8" t="s">
        <v>92</v>
      </c>
      <c r="X58" s="8" t="s">
        <v>42</v>
      </c>
      <c r="Y58" s="8" t="s">
        <v>101</v>
      </c>
      <c r="Z58" s="10">
        <v>359312601042985</v>
      </c>
      <c r="AA58" s="8" t="s">
        <v>438</v>
      </c>
      <c r="AB58" s="8"/>
      <c r="AC58" s="8" t="s">
        <v>440</v>
      </c>
      <c r="AD58" s="8"/>
      <c r="AE58" s="8" t="s">
        <v>438</v>
      </c>
      <c r="AF58" s="8"/>
      <c r="AG58" s="11"/>
    </row>
    <row r="59" spans="1:33" x14ac:dyDescent="0.35">
      <c r="A59" s="7">
        <v>44352</v>
      </c>
      <c r="B59" s="8">
        <v>97</v>
      </c>
      <c r="C59" s="8" t="s">
        <v>40</v>
      </c>
      <c r="D59" s="9">
        <v>44321</v>
      </c>
      <c r="E59" s="9">
        <v>44413</v>
      </c>
      <c r="F59" s="8" t="s">
        <v>262</v>
      </c>
      <c r="G59" s="8" t="s">
        <v>263</v>
      </c>
      <c r="H59" s="8" t="s">
        <v>262</v>
      </c>
      <c r="I59" s="8" t="s">
        <v>263</v>
      </c>
      <c r="J59" s="8" t="s">
        <v>257</v>
      </c>
      <c r="K59" s="8" t="s">
        <v>258</v>
      </c>
      <c r="L59" s="8" t="s">
        <v>259</v>
      </c>
      <c r="M59" s="8" t="s">
        <v>260</v>
      </c>
      <c r="N59" s="8" t="s">
        <v>102</v>
      </c>
      <c r="O59" s="8" t="s">
        <v>41</v>
      </c>
      <c r="P59" s="10">
        <v>359312601043058</v>
      </c>
      <c r="Q59" s="10">
        <v>359312601043041</v>
      </c>
      <c r="R59" s="8">
        <v>445</v>
      </c>
      <c r="S59" s="8" t="s">
        <v>120</v>
      </c>
      <c r="T59" s="9">
        <v>44412</v>
      </c>
      <c r="U59" s="8" t="s">
        <v>257</v>
      </c>
      <c r="V59" s="8"/>
      <c r="W59" s="8" t="s">
        <v>92</v>
      </c>
      <c r="X59" s="8" t="s">
        <v>42</v>
      </c>
      <c r="Y59" s="8" t="s">
        <v>101</v>
      </c>
      <c r="Z59" s="10">
        <v>359312601043041</v>
      </c>
      <c r="AA59" s="8" t="s">
        <v>438</v>
      </c>
      <c r="AB59" s="8"/>
      <c r="AC59" s="8" t="s">
        <v>440</v>
      </c>
      <c r="AD59" s="8"/>
      <c r="AE59" s="8" t="s">
        <v>438</v>
      </c>
      <c r="AF59" s="8"/>
      <c r="AG59" s="11"/>
    </row>
    <row r="60" spans="1:33" x14ac:dyDescent="0.35">
      <c r="A60" s="7">
        <v>44352</v>
      </c>
      <c r="B60" s="8">
        <v>97</v>
      </c>
      <c r="C60" s="8" t="s">
        <v>40</v>
      </c>
      <c r="D60" s="9">
        <v>44321</v>
      </c>
      <c r="E60" s="9">
        <v>44413</v>
      </c>
      <c r="F60" s="8" t="s">
        <v>267</v>
      </c>
      <c r="G60" s="8" t="s">
        <v>150</v>
      </c>
      <c r="H60" s="8" t="s">
        <v>267</v>
      </c>
      <c r="I60" s="8" t="s">
        <v>150</v>
      </c>
      <c r="J60" s="8" t="s">
        <v>257</v>
      </c>
      <c r="K60" s="8" t="s">
        <v>258</v>
      </c>
      <c r="L60" s="8" t="s">
        <v>259</v>
      </c>
      <c r="M60" s="8" t="s">
        <v>260</v>
      </c>
      <c r="N60" s="8" t="s">
        <v>102</v>
      </c>
      <c r="O60" s="8" t="s">
        <v>41</v>
      </c>
      <c r="P60" s="10">
        <v>359312601041615</v>
      </c>
      <c r="Q60" s="10">
        <v>359312601041607</v>
      </c>
      <c r="R60" s="8">
        <v>445</v>
      </c>
      <c r="S60" s="8"/>
      <c r="T60" s="8" t="s">
        <v>274</v>
      </c>
      <c r="U60" s="8" t="s">
        <v>257</v>
      </c>
      <c r="V60" s="8"/>
      <c r="W60" s="8" t="s">
        <v>158</v>
      </c>
      <c r="X60" s="8" t="s">
        <v>42</v>
      </c>
      <c r="Y60" s="8" t="s">
        <v>101</v>
      </c>
      <c r="Z60" s="10">
        <v>359312601041607</v>
      </c>
      <c r="AA60" s="8" t="s">
        <v>438</v>
      </c>
      <c r="AB60" s="8"/>
      <c r="AC60" s="8" t="s">
        <v>440</v>
      </c>
      <c r="AD60" s="8"/>
      <c r="AE60" s="8" t="s">
        <v>438</v>
      </c>
      <c r="AF60" s="8"/>
      <c r="AG60" s="11"/>
    </row>
    <row r="61" spans="1:33" x14ac:dyDescent="0.35">
      <c r="A61" s="7">
        <v>44352</v>
      </c>
      <c r="B61" s="8">
        <v>97</v>
      </c>
      <c r="C61" s="8" t="s">
        <v>40</v>
      </c>
      <c r="D61" s="9">
        <v>44321</v>
      </c>
      <c r="E61" s="9">
        <v>44413</v>
      </c>
      <c r="F61" s="8" t="s">
        <v>276</v>
      </c>
      <c r="G61" s="8" t="s">
        <v>277</v>
      </c>
      <c r="H61" s="8" t="s">
        <v>276</v>
      </c>
      <c r="I61" s="8" t="s">
        <v>277</v>
      </c>
      <c r="J61" s="8" t="s">
        <v>257</v>
      </c>
      <c r="K61" s="8" t="s">
        <v>258</v>
      </c>
      <c r="L61" s="8" t="s">
        <v>259</v>
      </c>
      <c r="M61" s="8" t="s">
        <v>260</v>
      </c>
      <c r="N61" s="8" t="s">
        <v>102</v>
      </c>
      <c r="O61" s="8" t="s">
        <v>41</v>
      </c>
      <c r="P61" s="10">
        <v>359312601039916</v>
      </c>
      <c r="Q61" s="10">
        <v>359312601039908</v>
      </c>
      <c r="R61" s="8">
        <v>445</v>
      </c>
      <c r="S61" s="8"/>
      <c r="T61" s="9">
        <v>44321.861840277779</v>
      </c>
      <c r="U61" s="8" t="s">
        <v>257</v>
      </c>
      <c r="V61" s="8"/>
      <c r="W61" s="8" t="s">
        <v>158</v>
      </c>
      <c r="X61" s="8" t="s">
        <v>42</v>
      </c>
      <c r="Y61" s="8" t="s">
        <v>101</v>
      </c>
      <c r="Z61" s="10">
        <v>359312601039908</v>
      </c>
      <c r="AA61" s="8" t="s">
        <v>438</v>
      </c>
      <c r="AB61" s="8"/>
      <c r="AC61" s="8" t="s">
        <v>440</v>
      </c>
      <c r="AD61" s="8"/>
      <c r="AE61" s="8" t="s">
        <v>438</v>
      </c>
      <c r="AF61" s="8"/>
      <c r="AG61" s="11"/>
    </row>
    <row r="62" spans="1:33" x14ac:dyDescent="0.35">
      <c r="A62" s="7">
        <v>44352</v>
      </c>
      <c r="B62" s="8">
        <v>97</v>
      </c>
      <c r="C62" s="8" t="s">
        <v>40</v>
      </c>
      <c r="D62" s="9">
        <v>44321</v>
      </c>
      <c r="E62" s="9">
        <v>44413</v>
      </c>
      <c r="F62" s="8"/>
      <c r="G62" s="8"/>
      <c r="H62" s="8" t="s">
        <v>43</v>
      </c>
      <c r="I62" s="8"/>
      <c r="J62" s="8" t="s">
        <v>98</v>
      </c>
      <c r="K62" s="8" t="s">
        <v>99</v>
      </c>
      <c r="L62" s="8" t="s">
        <v>100</v>
      </c>
      <c r="M62" s="8" t="s">
        <v>101</v>
      </c>
      <c r="N62" s="8" t="s">
        <v>102</v>
      </c>
      <c r="O62" s="8" t="s">
        <v>41</v>
      </c>
      <c r="P62" s="10">
        <v>359312601317973</v>
      </c>
      <c r="Q62" s="10">
        <v>359312601317965</v>
      </c>
      <c r="R62" s="8">
        <v>445</v>
      </c>
      <c r="S62" s="8"/>
      <c r="T62" s="9">
        <v>44232.016782407409</v>
      </c>
      <c r="U62" s="8" t="s">
        <v>98</v>
      </c>
      <c r="V62" s="8"/>
      <c r="W62" s="8" t="s">
        <v>158</v>
      </c>
      <c r="X62" s="8" t="s">
        <v>42</v>
      </c>
      <c r="Y62" s="8" t="s">
        <v>101</v>
      </c>
      <c r="Z62" s="10">
        <v>359312601317965</v>
      </c>
      <c r="AA62" s="8" t="s">
        <v>438</v>
      </c>
      <c r="AB62" s="8"/>
      <c r="AC62" s="8" t="s">
        <v>440</v>
      </c>
      <c r="AD62" s="8"/>
      <c r="AE62" s="8" t="s">
        <v>438</v>
      </c>
      <c r="AF62" s="8"/>
      <c r="AG62" s="11"/>
    </row>
    <row r="63" spans="1:33" x14ac:dyDescent="0.35">
      <c r="A63" s="7">
        <v>44352</v>
      </c>
      <c r="B63" s="8">
        <v>97</v>
      </c>
      <c r="C63" s="8" t="s">
        <v>40</v>
      </c>
      <c r="D63" s="9">
        <v>44321</v>
      </c>
      <c r="E63" s="9">
        <v>44413</v>
      </c>
      <c r="F63" s="8" t="s">
        <v>292</v>
      </c>
      <c r="G63" s="8" t="s">
        <v>293</v>
      </c>
      <c r="H63" s="8" t="s">
        <v>292</v>
      </c>
      <c r="I63" s="8" t="s">
        <v>293</v>
      </c>
      <c r="J63" s="8" t="s">
        <v>230</v>
      </c>
      <c r="K63" s="8" t="s">
        <v>231</v>
      </c>
      <c r="L63" s="8" t="s">
        <v>232</v>
      </c>
      <c r="M63" s="8" t="s">
        <v>233</v>
      </c>
      <c r="N63" s="8" t="s">
        <v>80</v>
      </c>
      <c r="O63" s="8" t="s">
        <v>41</v>
      </c>
      <c r="P63" s="10">
        <v>359312601086974</v>
      </c>
      <c r="Q63" s="10">
        <v>359312601086966</v>
      </c>
      <c r="R63" s="8">
        <v>445</v>
      </c>
      <c r="S63" s="8" t="s">
        <v>120</v>
      </c>
      <c r="T63" s="8" t="s">
        <v>121</v>
      </c>
      <c r="U63" s="8" t="s">
        <v>230</v>
      </c>
      <c r="V63" s="8"/>
      <c r="W63" s="8" t="s">
        <v>92</v>
      </c>
      <c r="X63" s="8" t="s">
        <v>42</v>
      </c>
      <c r="Y63" s="8" t="s">
        <v>81</v>
      </c>
      <c r="Z63" s="10">
        <v>359312601086966</v>
      </c>
      <c r="AA63" s="8" t="s">
        <v>447</v>
      </c>
      <c r="AB63" s="8"/>
      <c r="AC63" s="8" t="s">
        <v>440</v>
      </c>
      <c r="AD63" s="8"/>
      <c r="AE63" s="8" t="s">
        <v>438</v>
      </c>
      <c r="AF63" s="8"/>
      <c r="AG63" s="11"/>
    </row>
    <row r="64" spans="1:33" x14ac:dyDescent="0.35">
      <c r="A64" s="7">
        <v>44352</v>
      </c>
      <c r="B64" s="8">
        <v>97</v>
      </c>
      <c r="C64" s="8" t="s">
        <v>40</v>
      </c>
      <c r="D64" s="9">
        <v>44321</v>
      </c>
      <c r="E64" s="9">
        <v>44413</v>
      </c>
      <c r="F64" s="8" t="s">
        <v>301</v>
      </c>
      <c r="G64" s="8" t="s">
        <v>302</v>
      </c>
      <c r="H64" s="8" t="s">
        <v>301</v>
      </c>
      <c r="I64" s="8" t="s">
        <v>302</v>
      </c>
      <c r="J64" s="8" t="s">
        <v>228</v>
      </c>
      <c r="K64" s="8" t="s">
        <v>229</v>
      </c>
      <c r="L64" s="8" t="s">
        <v>225</v>
      </c>
      <c r="M64" s="8" t="s">
        <v>226</v>
      </c>
      <c r="N64" s="8" t="s">
        <v>48</v>
      </c>
      <c r="O64" s="8" t="s">
        <v>41</v>
      </c>
      <c r="P64" s="10">
        <v>359312601076579</v>
      </c>
      <c r="Q64" s="10">
        <v>359312601076561</v>
      </c>
      <c r="R64" s="8">
        <v>445</v>
      </c>
      <c r="S64" s="8" t="s">
        <v>93</v>
      </c>
      <c r="T64" s="8" t="s">
        <v>222</v>
      </c>
      <c r="U64" s="8" t="s">
        <v>228</v>
      </c>
      <c r="V64" s="8"/>
      <c r="W64" s="8" t="s">
        <v>92</v>
      </c>
      <c r="X64" s="8" t="s">
        <v>42</v>
      </c>
      <c r="Y64" s="8" t="s">
        <v>49</v>
      </c>
      <c r="Z64" s="10">
        <v>359312601076561</v>
      </c>
      <c r="AA64" s="8" t="s">
        <v>438</v>
      </c>
      <c r="AB64" s="8"/>
      <c r="AC64" s="8" t="s">
        <v>440</v>
      </c>
      <c r="AD64" s="8"/>
      <c r="AE64" s="8" t="s">
        <v>438</v>
      </c>
      <c r="AF64" s="8"/>
      <c r="AG64" s="11"/>
    </row>
    <row r="65" spans="1:33" x14ac:dyDescent="0.35">
      <c r="A65" s="7">
        <v>44352</v>
      </c>
      <c r="B65" s="8">
        <v>97</v>
      </c>
      <c r="C65" s="8" t="s">
        <v>40</v>
      </c>
      <c r="D65" s="9">
        <v>44321</v>
      </c>
      <c r="E65" s="9">
        <v>44413</v>
      </c>
      <c r="F65" s="8" t="s">
        <v>301</v>
      </c>
      <c r="G65" s="8" t="s">
        <v>302</v>
      </c>
      <c r="H65" s="8" t="s">
        <v>301</v>
      </c>
      <c r="I65" s="8" t="s">
        <v>302</v>
      </c>
      <c r="J65" s="8" t="s">
        <v>228</v>
      </c>
      <c r="K65" s="8" t="s">
        <v>229</v>
      </c>
      <c r="L65" s="8" t="s">
        <v>225</v>
      </c>
      <c r="M65" s="8" t="s">
        <v>226</v>
      </c>
      <c r="N65" s="8" t="s">
        <v>48</v>
      </c>
      <c r="O65" s="8" t="s">
        <v>41</v>
      </c>
      <c r="P65" s="10">
        <v>359312601124973</v>
      </c>
      <c r="Q65" s="10">
        <v>359312601124973</v>
      </c>
      <c r="R65" s="8">
        <v>445</v>
      </c>
      <c r="S65" s="8" t="s">
        <v>120</v>
      </c>
      <c r="T65" s="9">
        <v>44352</v>
      </c>
      <c r="U65" s="8" t="s">
        <v>228</v>
      </c>
      <c r="V65" s="8"/>
      <c r="W65" s="8" t="s">
        <v>92</v>
      </c>
      <c r="X65" s="8" t="s">
        <v>42</v>
      </c>
      <c r="Y65" s="8" t="s">
        <v>49</v>
      </c>
      <c r="Z65" s="10">
        <v>359312601124965</v>
      </c>
      <c r="AA65" s="8" t="s">
        <v>438</v>
      </c>
      <c r="AB65" s="8"/>
      <c r="AC65" s="8" t="s">
        <v>440</v>
      </c>
      <c r="AD65" s="8"/>
      <c r="AE65" s="8" t="s">
        <v>438</v>
      </c>
      <c r="AF65" s="8"/>
      <c r="AG65" s="11"/>
    </row>
    <row r="66" spans="1:33" x14ac:dyDescent="0.35">
      <c r="A66" s="7">
        <v>44352</v>
      </c>
      <c r="B66" s="8">
        <v>97</v>
      </c>
      <c r="C66" s="8" t="s">
        <v>40</v>
      </c>
      <c r="D66" s="9">
        <v>44321</v>
      </c>
      <c r="E66" s="9">
        <v>44413</v>
      </c>
      <c r="F66" s="8" t="s">
        <v>298</v>
      </c>
      <c r="G66" s="8" t="s">
        <v>299</v>
      </c>
      <c r="H66" s="8" t="s">
        <v>298</v>
      </c>
      <c r="I66" s="8" t="s">
        <v>299</v>
      </c>
      <c r="J66" s="8" t="s">
        <v>128</v>
      </c>
      <c r="K66" s="8" t="s">
        <v>129</v>
      </c>
      <c r="L66" s="8" t="s">
        <v>130</v>
      </c>
      <c r="M66" s="8" t="s">
        <v>131</v>
      </c>
      <c r="N66" s="8" t="s">
        <v>30</v>
      </c>
      <c r="O66" s="8" t="s">
        <v>41</v>
      </c>
      <c r="P66" s="10">
        <v>359312601136837</v>
      </c>
      <c r="Q66" s="10">
        <v>359312601136829</v>
      </c>
      <c r="R66" s="8">
        <v>445</v>
      </c>
      <c r="S66" s="8" t="s">
        <v>120</v>
      </c>
      <c r="T66" s="8" t="s">
        <v>121</v>
      </c>
      <c r="U66" s="8" t="s">
        <v>128</v>
      </c>
      <c r="V66" s="8"/>
      <c r="W66" s="8" t="s">
        <v>92</v>
      </c>
      <c r="X66" s="8" t="s">
        <v>42</v>
      </c>
      <c r="Y66" s="8" t="s">
        <v>31</v>
      </c>
      <c r="Z66" s="10">
        <v>359312601136829</v>
      </c>
      <c r="AA66" s="8" t="s">
        <v>438</v>
      </c>
      <c r="AB66" s="8"/>
      <c r="AC66" s="8" t="s">
        <v>440</v>
      </c>
      <c r="AD66" s="8"/>
      <c r="AE66" s="8" t="s">
        <v>438</v>
      </c>
      <c r="AF66" s="8"/>
      <c r="AG66" s="11"/>
    </row>
    <row r="67" spans="1:33" x14ac:dyDescent="0.35">
      <c r="A67" s="7">
        <v>44352</v>
      </c>
      <c r="B67" s="8">
        <v>97</v>
      </c>
      <c r="C67" s="8" t="s">
        <v>40</v>
      </c>
      <c r="D67" s="9">
        <v>44321</v>
      </c>
      <c r="E67" s="9">
        <v>44413</v>
      </c>
      <c r="F67" s="8" t="s">
        <v>309</v>
      </c>
      <c r="G67" s="8" t="s">
        <v>310</v>
      </c>
      <c r="H67" s="8" t="s">
        <v>309</v>
      </c>
      <c r="I67" s="8" t="s">
        <v>310</v>
      </c>
      <c r="J67" s="8" t="s">
        <v>228</v>
      </c>
      <c r="K67" s="8" t="s">
        <v>229</v>
      </c>
      <c r="L67" s="8" t="s">
        <v>225</v>
      </c>
      <c r="M67" s="8" t="s">
        <v>226</v>
      </c>
      <c r="N67" s="8" t="s">
        <v>48</v>
      </c>
      <c r="O67" s="8" t="s">
        <v>41</v>
      </c>
      <c r="P67" s="10">
        <v>359312601087758</v>
      </c>
      <c r="Q67" s="10">
        <v>359312601087741</v>
      </c>
      <c r="R67" s="8">
        <v>445</v>
      </c>
      <c r="S67" s="8" t="s">
        <v>93</v>
      </c>
      <c r="T67" s="9">
        <v>44232</v>
      </c>
      <c r="U67" s="8" t="s">
        <v>228</v>
      </c>
      <c r="V67" s="8"/>
      <c r="W67" s="8" t="s">
        <v>92</v>
      </c>
      <c r="X67" s="8" t="s">
        <v>42</v>
      </c>
      <c r="Y67" s="8" t="s">
        <v>49</v>
      </c>
      <c r="Z67" s="10">
        <v>359312601087741</v>
      </c>
      <c r="AA67" s="8" t="s">
        <v>438</v>
      </c>
      <c r="AB67" s="8"/>
      <c r="AC67" s="8" t="s">
        <v>440</v>
      </c>
      <c r="AD67" s="8"/>
      <c r="AE67" s="8" t="s">
        <v>438</v>
      </c>
      <c r="AF67" s="8"/>
      <c r="AG67" s="11"/>
    </row>
    <row r="68" spans="1:33" x14ac:dyDescent="0.35">
      <c r="A68" s="7">
        <v>44352</v>
      </c>
      <c r="B68" s="8">
        <v>97</v>
      </c>
      <c r="C68" s="8" t="s">
        <v>40</v>
      </c>
      <c r="D68" s="9">
        <v>44321</v>
      </c>
      <c r="E68" s="9">
        <v>44413</v>
      </c>
      <c r="F68" s="8" t="s">
        <v>309</v>
      </c>
      <c r="G68" s="8" t="s">
        <v>310</v>
      </c>
      <c r="H68" s="8" t="s">
        <v>309</v>
      </c>
      <c r="I68" s="8" t="s">
        <v>310</v>
      </c>
      <c r="J68" s="8" t="s">
        <v>228</v>
      </c>
      <c r="K68" s="8" t="s">
        <v>229</v>
      </c>
      <c r="L68" s="8" t="s">
        <v>225</v>
      </c>
      <c r="M68" s="8" t="s">
        <v>226</v>
      </c>
      <c r="N68" s="8" t="s">
        <v>48</v>
      </c>
      <c r="O68" s="8" t="s">
        <v>41</v>
      </c>
      <c r="P68" s="10">
        <v>359312601124254</v>
      </c>
      <c r="Q68" s="10">
        <v>359312601124247</v>
      </c>
      <c r="R68" s="8">
        <v>445</v>
      </c>
      <c r="S68" s="8" t="s">
        <v>93</v>
      </c>
      <c r="T68" s="9">
        <v>44232</v>
      </c>
      <c r="U68" s="8" t="s">
        <v>228</v>
      </c>
      <c r="V68" s="8"/>
      <c r="W68" s="8" t="s">
        <v>92</v>
      </c>
      <c r="X68" s="8" t="s">
        <v>42</v>
      </c>
      <c r="Y68" s="8" t="s">
        <v>49</v>
      </c>
      <c r="Z68" s="10">
        <v>359312601124247</v>
      </c>
      <c r="AA68" s="8" t="s">
        <v>438</v>
      </c>
      <c r="AB68" s="8"/>
      <c r="AC68" s="8" t="s">
        <v>440</v>
      </c>
      <c r="AD68" s="8"/>
      <c r="AE68" s="8" t="s">
        <v>438</v>
      </c>
      <c r="AF68" s="8"/>
      <c r="AG68" s="11"/>
    </row>
    <row r="69" spans="1:33" x14ac:dyDescent="0.35">
      <c r="A69" s="7">
        <v>44352</v>
      </c>
      <c r="B69" s="8">
        <v>97</v>
      </c>
      <c r="C69" s="8" t="s">
        <v>40</v>
      </c>
      <c r="D69" s="9">
        <v>44321</v>
      </c>
      <c r="E69" s="9">
        <v>44413</v>
      </c>
      <c r="F69" s="8" t="s">
        <v>313</v>
      </c>
      <c r="G69" s="8" t="s">
        <v>314</v>
      </c>
      <c r="H69" s="8" t="s">
        <v>313</v>
      </c>
      <c r="I69" s="8" t="s">
        <v>314</v>
      </c>
      <c r="J69" s="8" t="s">
        <v>311</v>
      </c>
      <c r="K69" s="8" t="s">
        <v>312</v>
      </c>
      <c r="L69" s="8" t="s">
        <v>236</v>
      </c>
      <c r="M69" s="8" t="s">
        <v>237</v>
      </c>
      <c r="N69" s="8" t="s">
        <v>39</v>
      </c>
      <c r="O69" s="8" t="s">
        <v>41</v>
      </c>
      <c r="P69" s="10">
        <v>359312601092238</v>
      </c>
      <c r="Q69" s="10">
        <v>359312601092220</v>
      </c>
      <c r="R69" s="8">
        <v>445</v>
      </c>
      <c r="S69" s="8"/>
      <c r="T69" s="8" t="s">
        <v>315</v>
      </c>
      <c r="U69" s="8" t="s">
        <v>311</v>
      </c>
      <c r="V69" s="8"/>
      <c r="W69" s="8" t="s">
        <v>158</v>
      </c>
      <c r="X69" s="8" t="s">
        <v>42</v>
      </c>
      <c r="Y69" s="8" t="s">
        <v>38</v>
      </c>
      <c r="Z69" s="10">
        <v>359312601092220</v>
      </c>
      <c r="AA69" s="8" t="s">
        <v>34</v>
      </c>
      <c r="AB69" s="8" t="s">
        <v>441</v>
      </c>
      <c r="AC69" s="8" t="s">
        <v>439</v>
      </c>
      <c r="AD69" s="31">
        <v>44308</v>
      </c>
      <c r="AE69" s="31" t="s">
        <v>438</v>
      </c>
      <c r="AF69" s="8" t="s">
        <v>449</v>
      </c>
      <c r="AG69" s="32">
        <v>44322</v>
      </c>
    </row>
    <row r="70" spans="1:33" x14ac:dyDescent="0.35">
      <c r="A70" s="7">
        <v>44352</v>
      </c>
      <c r="B70" s="8">
        <v>97</v>
      </c>
      <c r="C70" s="8" t="s">
        <v>40</v>
      </c>
      <c r="D70" s="9">
        <v>44321</v>
      </c>
      <c r="E70" s="9">
        <v>44413</v>
      </c>
      <c r="F70" s="8" t="s">
        <v>316</v>
      </c>
      <c r="G70" s="8" t="s">
        <v>317</v>
      </c>
      <c r="H70" s="8" t="s">
        <v>316</v>
      </c>
      <c r="I70" s="8" t="s">
        <v>317</v>
      </c>
      <c r="J70" s="8" t="s">
        <v>202</v>
      </c>
      <c r="K70" s="8" t="s">
        <v>250</v>
      </c>
      <c r="L70" s="8" t="s">
        <v>251</v>
      </c>
      <c r="M70" s="8" t="s">
        <v>252</v>
      </c>
      <c r="N70" s="8" t="s">
        <v>80</v>
      </c>
      <c r="O70" s="8" t="s">
        <v>41</v>
      </c>
      <c r="P70" s="10">
        <v>359312601105618</v>
      </c>
      <c r="Q70" s="10">
        <v>359312601105600</v>
      </c>
      <c r="R70" s="8">
        <v>445</v>
      </c>
      <c r="S70" s="8" t="s">
        <v>93</v>
      </c>
      <c r="T70" s="8" t="s">
        <v>318</v>
      </c>
      <c r="U70" s="8" t="s">
        <v>202</v>
      </c>
      <c r="V70" s="8"/>
      <c r="W70" s="8" t="s">
        <v>92</v>
      </c>
      <c r="X70" s="8" t="s">
        <v>42</v>
      </c>
      <c r="Y70" s="8" t="s">
        <v>81</v>
      </c>
      <c r="Z70" s="10">
        <v>359312601105600</v>
      </c>
      <c r="AA70" s="8" t="s">
        <v>447</v>
      </c>
      <c r="AB70" s="8"/>
      <c r="AC70" s="8" t="s">
        <v>440</v>
      </c>
      <c r="AD70" s="8"/>
      <c r="AE70" s="8" t="s">
        <v>438</v>
      </c>
      <c r="AF70" s="8"/>
      <c r="AG70" s="11"/>
    </row>
    <row r="71" spans="1:33" x14ac:dyDescent="0.35">
      <c r="A71" s="7">
        <v>44352</v>
      </c>
      <c r="B71" s="8">
        <v>97</v>
      </c>
      <c r="C71" s="8" t="s">
        <v>40</v>
      </c>
      <c r="D71" s="9">
        <v>44321</v>
      </c>
      <c r="E71" s="9">
        <v>44413</v>
      </c>
      <c r="F71" s="8" t="s">
        <v>323</v>
      </c>
      <c r="G71" s="8" t="s">
        <v>324</v>
      </c>
      <c r="H71" s="8" t="s">
        <v>323</v>
      </c>
      <c r="I71" s="8" t="s">
        <v>324</v>
      </c>
      <c r="J71" s="8" t="s">
        <v>307</v>
      </c>
      <c r="K71" s="8" t="s">
        <v>308</v>
      </c>
      <c r="L71" s="8" t="s">
        <v>69</v>
      </c>
      <c r="M71" s="8" t="s">
        <v>70</v>
      </c>
      <c r="N71" s="8" t="s">
        <v>39</v>
      </c>
      <c r="O71" s="8" t="s">
        <v>41</v>
      </c>
      <c r="P71" s="10">
        <v>359312601089911</v>
      </c>
      <c r="Q71" s="10">
        <v>359312601089903</v>
      </c>
      <c r="R71" s="8">
        <v>445</v>
      </c>
      <c r="S71" s="8" t="s">
        <v>120</v>
      </c>
      <c r="T71" s="9">
        <v>44321</v>
      </c>
      <c r="U71" s="8" t="s">
        <v>307</v>
      </c>
      <c r="V71" s="8"/>
      <c r="W71" s="8" t="s">
        <v>92</v>
      </c>
      <c r="X71" s="8" t="s">
        <v>42</v>
      </c>
      <c r="Y71" s="8" t="s">
        <v>38</v>
      </c>
      <c r="Z71" s="10">
        <v>359312601089903</v>
      </c>
      <c r="AA71" s="8" t="s">
        <v>438</v>
      </c>
      <c r="AB71" s="8"/>
      <c r="AC71" s="8" t="s">
        <v>440</v>
      </c>
      <c r="AD71" s="8"/>
      <c r="AE71" s="8" t="s">
        <v>438</v>
      </c>
      <c r="AF71" s="8"/>
      <c r="AG71" s="11"/>
    </row>
    <row r="72" spans="1:33" x14ac:dyDescent="0.35">
      <c r="A72" s="7">
        <v>44352</v>
      </c>
      <c r="B72" s="8">
        <v>97</v>
      </c>
      <c r="C72" s="8" t="s">
        <v>40</v>
      </c>
      <c r="D72" s="9">
        <v>44321</v>
      </c>
      <c r="E72" s="9">
        <v>44413</v>
      </c>
      <c r="F72" s="8" t="s">
        <v>319</v>
      </c>
      <c r="G72" s="8" t="s">
        <v>320</v>
      </c>
      <c r="H72" s="8" t="s">
        <v>319</v>
      </c>
      <c r="I72" s="8" t="s">
        <v>320</v>
      </c>
      <c r="J72" s="8" t="s">
        <v>321</v>
      </c>
      <c r="K72" s="8" t="s">
        <v>322</v>
      </c>
      <c r="L72" s="8" t="s">
        <v>243</v>
      </c>
      <c r="M72" s="8" t="s">
        <v>244</v>
      </c>
      <c r="N72" s="8" t="s">
        <v>80</v>
      </c>
      <c r="O72" s="8" t="s">
        <v>41</v>
      </c>
      <c r="P72" s="10">
        <v>359312601057272</v>
      </c>
      <c r="Q72" s="10">
        <v>359312601057264</v>
      </c>
      <c r="R72" s="8">
        <v>445</v>
      </c>
      <c r="S72" s="8" t="s">
        <v>93</v>
      </c>
      <c r="T72" s="9">
        <v>44291</v>
      </c>
      <c r="U72" s="8" t="s">
        <v>321</v>
      </c>
      <c r="V72" s="8"/>
      <c r="W72" s="8" t="s">
        <v>92</v>
      </c>
      <c r="X72" s="8" t="s">
        <v>42</v>
      </c>
      <c r="Y72" s="8" t="s">
        <v>81</v>
      </c>
      <c r="Z72" s="10">
        <v>359312601057264</v>
      </c>
      <c r="AA72" s="8" t="s">
        <v>447</v>
      </c>
      <c r="AB72" s="8"/>
      <c r="AC72" s="8" t="s">
        <v>440</v>
      </c>
      <c r="AD72" s="8"/>
      <c r="AE72" s="8" t="s">
        <v>438</v>
      </c>
      <c r="AF72" s="8"/>
      <c r="AG72" s="11"/>
    </row>
    <row r="73" spans="1:33" x14ac:dyDescent="0.35">
      <c r="A73" s="7">
        <v>44352</v>
      </c>
      <c r="B73" s="8">
        <v>97</v>
      </c>
      <c r="C73" s="8" t="s">
        <v>40</v>
      </c>
      <c r="D73" s="9">
        <v>44321</v>
      </c>
      <c r="E73" s="9">
        <v>44413</v>
      </c>
      <c r="F73" s="8" t="s">
        <v>326</v>
      </c>
      <c r="G73" s="8" t="s">
        <v>202</v>
      </c>
      <c r="H73" s="8" t="s">
        <v>326</v>
      </c>
      <c r="I73" s="8" t="s">
        <v>202</v>
      </c>
      <c r="J73" s="8" t="s">
        <v>193</v>
      </c>
      <c r="K73" s="8" t="s">
        <v>194</v>
      </c>
      <c r="L73" s="8" t="s">
        <v>83</v>
      </c>
      <c r="M73" s="8" t="s">
        <v>84</v>
      </c>
      <c r="N73" s="8" t="s">
        <v>39</v>
      </c>
      <c r="O73" s="8" t="s">
        <v>41</v>
      </c>
      <c r="P73" s="10">
        <v>359312601010479</v>
      </c>
      <c r="Q73" s="10">
        <v>359312601010461</v>
      </c>
      <c r="R73" s="8">
        <v>445</v>
      </c>
      <c r="S73" s="8" t="s">
        <v>93</v>
      </c>
      <c r="T73" s="8" t="s">
        <v>94</v>
      </c>
      <c r="U73" s="8" t="s">
        <v>193</v>
      </c>
      <c r="V73" s="8"/>
      <c r="W73" s="8" t="s">
        <v>92</v>
      </c>
      <c r="X73" s="8" t="s">
        <v>42</v>
      </c>
      <c r="Y73" s="8" t="s">
        <v>38</v>
      </c>
      <c r="Z73" s="10">
        <v>359312601010461</v>
      </c>
      <c r="AA73" s="8" t="s">
        <v>438</v>
      </c>
      <c r="AB73" s="8"/>
      <c r="AC73" s="8" t="s">
        <v>440</v>
      </c>
      <c r="AD73" s="8"/>
      <c r="AE73" s="8" t="s">
        <v>438</v>
      </c>
      <c r="AF73" s="8"/>
      <c r="AG73" s="11"/>
    </row>
    <row r="74" spans="1:33" x14ac:dyDescent="0.35">
      <c r="A74" s="7">
        <v>44352</v>
      </c>
      <c r="B74" s="8">
        <v>97</v>
      </c>
      <c r="C74" s="8" t="s">
        <v>40</v>
      </c>
      <c r="D74" s="9">
        <v>44321</v>
      </c>
      <c r="E74" s="9">
        <v>44413</v>
      </c>
      <c r="F74" s="8" t="s">
        <v>165</v>
      </c>
      <c r="G74" s="8" t="s">
        <v>166</v>
      </c>
      <c r="H74" s="8" t="s">
        <v>165</v>
      </c>
      <c r="I74" s="8" t="s">
        <v>166</v>
      </c>
      <c r="J74" s="8" t="s">
        <v>128</v>
      </c>
      <c r="K74" s="8" t="s">
        <v>129</v>
      </c>
      <c r="L74" s="8" t="s">
        <v>130</v>
      </c>
      <c r="M74" s="8" t="s">
        <v>131</v>
      </c>
      <c r="N74" s="8" t="s">
        <v>30</v>
      </c>
      <c r="O74" s="8" t="s">
        <v>41</v>
      </c>
      <c r="P74" s="10">
        <v>359312601137876</v>
      </c>
      <c r="Q74" s="10">
        <v>359312601137868</v>
      </c>
      <c r="R74" s="8">
        <v>445</v>
      </c>
      <c r="S74" s="8" t="s">
        <v>93</v>
      </c>
      <c r="T74" s="8" t="s">
        <v>94</v>
      </c>
      <c r="U74" s="8" t="s">
        <v>128</v>
      </c>
      <c r="V74" s="8"/>
      <c r="W74" s="8" t="s">
        <v>92</v>
      </c>
      <c r="X74" s="8" t="s">
        <v>42</v>
      </c>
      <c r="Y74" s="8" t="s">
        <v>31</v>
      </c>
      <c r="Z74" s="10">
        <v>359312601137868</v>
      </c>
      <c r="AA74" s="8" t="s">
        <v>438</v>
      </c>
      <c r="AB74" s="8"/>
      <c r="AC74" s="8" t="s">
        <v>440</v>
      </c>
      <c r="AD74" s="8"/>
      <c r="AE74" s="8" t="s">
        <v>438</v>
      </c>
      <c r="AF74" s="8"/>
      <c r="AG74" s="11"/>
    </row>
    <row r="75" spans="1:33" x14ac:dyDescent="0.35">
      <c r="A75" s="7">
        <v>44352</v>
      </c>
      <c r="B75" s="8">
        <v>97</v>
      </c>
      <c r="C75" s="8" t="s">
        <v>40</v>
      </c>
      <c r="D75" s="9">
        <v>44321</v>
      </c>
      <c r="E75" s="9">
        <v>44413</v>
      </c>
      <c r="F75" s="8" t="s">
        <v>333</v>
      </c>
      <c r="G75" s="8" t="s">
        <v>334</v>
      </c>
      <c r="H75" s="8" t="s">
        <v>333</v>
      </c>
      <c r="I75" s="8" t="s">
        <v>334</v>
      </c>
      <c r="J75" s="8" t="s">
        <v>193</v>
      </c>
      <c r="K75" s="8" t="s">
        <v>194</v>
      </c>
      <c r="L75" s="8" t="s">
        <v>83</v>
      </c>
      <c r="M75" s="8" t="s">
        <v>84</v>
      </c>
      <c r="N75" s="8" t="s">
        <v>39</v>
      </c>
      <c r="O75" s="8" t="s">
        <v>41</v>
      </c>
      <c r="P75" s="10">
        <v>359312601104355</v>
      </c>
      <c r="Q75" s="10">
        <v>359312601104348</v>
      </c>
      <c r="R75" s="8">
        <v>445</v>
      </c>
      <c r="S75" s="8" t="s">
        <v>93</v>
      </c>
      <c r="T75" s="8" t="s">
        <v>121</v>
      </c>
      <c r="U75" s="8" t="s">
        <v>193</v>
      </c>
      <c r="V75" s="8"/>
      <c r="W75" s="8" t="s">
        <v>92</v>
      </c>
      <c r="X75" s="8" t="s">
        <v>42</v>
      </c>
      <c r="Y75" s="8" t="s">
        <v>38</v>
      </c>
      <c r="Z75" s="10">
        <v>359312601104348</v>
      </c>
      <c r="AA75" s="8" t="s">
        <v>438</v>
      </c>
      <c r="AB75" s="8"/>
      <c r="AC75" s="8" t="s">
        <v>440</v>
      </c>
      <c r="AD75" s="8"/>
      <c r="AE75" s="8" t="s">
        <v>438</v>
      </c>
      <c r="AF75" s="8"/>
      <c r="AG75" s="11"/>
    </row>
    <row r="76" spans="1:33" x14ac:dyDescent="0.35">
      <c r="A76" s="7">
        <v>44352</v>
      </c>
      <c r="B76" s="8">
        <v>97</v>
      </c>
      <c r="C76" s="8" t="s">
        <v>40</v>
      </c>
      <c r="D76" s="9">
        <v>44321</v>
      </c>
      <c r="E76" s="9">
        <v>44413</v>
      </c>
      <c r="F76" s="8" t="s">
        <v>333</v>
      </c>
      <c r="G76" s="8" t="s">
        <v>334</v>
      </c>
      <c r="H76" s="8" t="s">
        <v>333</v>
      </c>
      <c r="I76" s="8" t="s">
        <v>334</v>
      </c>
      <c r="J76" s="8" t="s">
        <v>193</v>
      </c>
      <c r="K76" s="8" t="s">
        <v>194</v>
      </c>
      <c r="L76" s="8" t="s">
        <v>83</v>
      </c>
      <c r="M76" s="8" t="s">
        <v>84</v>
      </c>
      <c r="N76" s="8" t="s">
        <v>39</v>
      </c>
      <c r="O76" s="8" t="s">
        <v>41</v>
      </c>
      <c r="P76" s="10">
        <v>359312601117852</v>
      </c>
      <c r="Q76" s="10">
        <v>359312601117845</v>
      </c>
      <c r="R76" s="8">
        <v>445</v>
      </c>
      <c r="S76" s="8" t="s">
        <v>93</v>
      </c>
      <c r="T76" s="8" t="s">
        <v>121</v>
      </c>
      <c r="U76" s="8" t="s">
        <v>193</v>
      </c>
      <c r="V76" s="8"/>
      <c r="W76" s="8" t="s">
        <v>92</v>
      </c>
      <c r="X76" s="8" t="s">
        <v>42</v>
      </c>
      <c r="Y76" s="8" t="s">
        <v>38</v>
      </c>
      <c r="Z76" s="10">
        <v>359312601117845</v>
      </c>
      <c r="AA76" s="8" t="s">
        <v>438</v>
      </c>
      <c r="AB76" s="8"/>
      <c r="AC76" s="8" t="s">
        <v>440</v>
      </c>
      <c r="AD76" s="8"/>
      <c r="AE76" s="8" t="s">
        <v>438</v>
      </c>
      <c r="AF76" s="8"/>
      <c r="AG76" s="11"/>
    </row>
    <row r="77" spans="1:33" x14ac:dyDescent="0.35">
      <c r="A77" s="7">
        <v>44352</v>
      </c>
      <c r="B77" s="8">
        <v>97</v>
      </c>
      <c r="C77" s="8" t="s">
        <v>40</v>
      </c>
      <c r="D77" s="9">
        <v>44321</v>
      </c>
      <c r="E77" s="9">
        <v>44413</v>
      </c>
      <c r="F77" s="8" t="s">
        <v>85</v>
      </c>
      <c r="G77" s="8" t="s">
        <v>86</v>
      </c>
      <c r="H77" s="8" t="s">
        <v>85</v>
      </c>
      <c r="I77" s="8" t="s">
        <v>86</v>
      </c>
      <c r="J77" s="8" t="s">
        <v>55</v>
      </c>
      <c r="K77" s="8" t="s">
        <v>56</v>
      </c>
      <c r="L77" s="8" t="s">
        <v>53</v>
      </c>
      <c r="M77" s="8" t="s">
        <v>54</v>
      </c>
      <c r="N77" s="8" t="s">
        <v>30</v>
      </c>
      <c r="O77" s="8" t="s">
        <v>41</v>
      </c>
      <c r="P77" s="10">
        <v>359312601063791</v>
      </c>
      <c r="Q77" s="10">
        <v>359312601063783</v>
      </c>
      <c r="R77" s="8">
        <v>445</v>
      </c>
      <c r="S77" s="8" t="s">
        <v>93</v>
      </c>
      <c r="T77" s="9">
        <v>44412</v>
      </c>
      <c r="U77" s="8" t="s">
        <v>55</v>
      </c>
      <c r="V77" s="8"/>
      <c r="W77" s="8" t="s">
        <v>92</v>
      </c>
      <c r="X77" s="8" t="s">
        <v>42</v>
      </c>
      <c r="Y77" s="8" t="s">
        <v>31</v>
      </c>
      <c r="Z77" s="10">
        <v>359312601063783</v>
      </c>
      <c r="AA77" s="8" t="s">
        <v>438</v>
      </c>
      <c r="AB77" s="8"/>
      <c r="AC77" s="8" t="s">
        <v>440</v>
      </c>
      <c r="AD77" s="8"/>
      <c r="AE77" s="8" t="s">
        <v>438</v>
      </c>
      <c r="AF77" s="8"/>
      <c r="AG77" s="11"/>
    </row>
    <row r="78" spans="1:33" x14ac:dyDescent="0.35">
      <c r="A78" s="7">
        <v>44352</v>
      </c>
      <c r="B78" s="8">
        <v>97</v>
      </c>
      <c r="C78" s="8" t="s">
        <v>40</v>
      </c>
      <c r="D78" s="9">
        <v>44321</v>
      </c>
      <c r="E78" s="9">
        <v>44413</v>
      </c>
      <c r="F78" s="8" t="s">
        <v>336</v>
      </c>
      <c r="G78" s="8" t="s">
        <v>337</v>
      </c>
      <c r="H78" s="8" t="s">
        <v>336</v>
      </c>
      <c r="I78" s="8" t="s">
        <v>337</v>
      </c>
      <c r="J78" s="8" t="s">
        <v>55</v>
      </c>
      <c r="K78" s="8" t="s">
        <v>56</v>
      </c>
      <c r="L78" s="8" t="s">
        <v>53</v>
      </c>
      <c r="M78" s="8" t="s">
        <v>54</v>
      </c>
      <c r="N78" s="8" t="s">
        <v>30</v>
      </c>
      <c r="O78" s="8" t="s">
        <v>41</v>
      </c>
      <c r="P78" s="10">
        <v>359312601000637</v>
      </c>
      <c r="Q78" s="10">
        <v>359312601000629</v>
      </c>
      <c r="R78" s="8">
        <v>445</v>
      </c>
      <c r="S78" s="8" t="s">
        <v>93</v>
      </c>
      <c r="T78" s="8" t="s">
        <v>121</v>
      </c>
      <c r="U78" s="8" t="s">
        <v>55</v>
      </c>
      <c r="V78" s="8"/>
      <c r="W78" s="8" t="s">
        <v>92</v>
      </c>
      <c r="X78" s="8" t="s">
        <v>42</v>
      </c>
      <c r="Y78" s="8" t="s">
        <v>31</v>
      </c>
      <c r="Z78" s="10">
        <v>359312601000629</v>
      </c>
      <c r="AA78" s="8" t="s">
        <v>438</v>
      </c>
      <c r="AB78" s="8"/>
      <c r="AC78" s="8" t="s">
        <v>440</v>
      </c>
      <c r="AD78" s="8"/>
      <c r="AE78" s="8" t="s">
        <v>438</v>
      </c>
      <c r="AF78" s="8"/>
      <c r="AG78" s="11"/>
    </row>
    <row r="79" spans="1:33" x14ac:dyDescent="0.35">
      <c r="A79" s="7">
        <v>44352</v>
      </c>
      <c r="B79" s="8">
        <v>97</v>
      </c>
      <c r="C79" s="8" t="s">
        <v>40</v>
      </c>
      <c r="D79" s="9">
        <v>44321</v>
      </c>
      <c r="E79" s="9">
        <v>44413</v>
      </c>
      <c r="F79" s="8" t="s">
        <v>336</v>
      </c>
      <c r="G79" s="8" t="s">
        <v>337</v>
      </c>
      <c r="H79" s="8" t="s">
        <v>336</v>
      </c>
      <c r="I79" s="8" t="s">
        <v>337</v>
      </c>
      <c r="J79" s="8" t="s">
        <v>55</v>
      </c>
      <c r="K79" s="8" t="s">
        <v>56</v>
      </c>
      <c r="L79" s="8" t="s">
        <v>53</v>
      </c>
      <c r="M79" s="8" t="s">
        <v>54</v>
      </c>
      <c r="N79" s="8" t="s">
        <v>30</v>
      </c>
      <c r="O79" s="8" t="s">
        <v>41</v>
      </c>
      <c r="P79" s="10">
        <v>359312601044254</v>
      </c>
      <c r="Q79" s="10">
        <v>359312601044247</v>
      </c>
      <c r="R79" s="8">
        <v>445</v>
      </c>
      <c r="S79" s="8" t="s">
        <v>93</v>
      </c>
      <c r="T79" s="9">
        <v>44260</v>
      </c>
      <c r="U79" s="8" t="s">
        <v>55</v>
      </c>
      <c r="V79" s="8"/>
      <c r="W79" s="8" t="s">
        <v>92</v>
      </c>
      <c r="X79" s="8" t="s">
        <v>42</v>
      </c>
      <c r="Y79" s="8" t="s">
        <v>31</v>
      </c>
      <c r="Z79" s="10">
        <v>359312601044247</v>
      </c>
      <c r="AA79" s="8" t="s">
        <v>438</v>
      </c>
      <c r="AB79" s="8"/>
      <c r="AC79" s="8" t="s">
        <v>440</v>
      </c>
      <c r="AD79" s="8"/>
      <c r="AE79" s="8" t="s">
        <v>438</v>
      </c>
      <c r="AF79" s="8"/>
      <c r="AG79" s="11"/>
    </row>
    <row r="80" spans="1:33" x14ac:dyDescent="0.35">
      <c r="A80" s="7">
        <v>44352</v>
      </c>
      <c r="B80" s="8">
        <v>97</v>
      </c>
      <c r="C80" s="8" t="s">
        <v>40</v>
      </c>
      <c r="D80" s="9">
        <v>44321</v>
      </c>
      <c r="E80" s="9">
        <v>44413</v>
      </c>
      <c r="F80" s="8" t="s">
        <v>336</v>
      </c>
      <c r="G80" s="8" t="s">
        <v>337</v>
      </c>
      <c r="H80" s="8" t="s">
        <v>336</v>
      </c>
      <c r="I80" s="8" t="s">
        <v>337</v>
      </c>
      <c r="J80" s="8" t="s">
        <v>55</v>
      </c>
      <c r="K80" s="8" t="s">
        <v>56</v>
      </c>
      <c r="L80" s="8" t="s">
        <v>53</v>
      </c>
      <c r="M80" s="8" t="s">
        <v>54</v>
      </c>
      <c r="N80" s="8" t="s">
        <v>30</v>
      </c>
      <c r="O80" s="8" t="s">
        <v>41</v>
      </c>
      <c r="P80" s="10">
        <v>359312601048859</v>
      </c>
      <c r="Q80" s="10">
        <v>359312601048842</v>
      </c>
      <c r="R80" s="8">
        <v>445</v>
      </c>
      <c r="S80" s="8" t="s">
        <v>120</v>
      </c>
      <c r="T80" s="8" t="s">
        <v>121</v>
      </c>
      <c r="U80" s="8" t="s">
        <v>55</v>
      </c>
      <c r="V80" s="8"/>
      <c r="W80" s="8" t="s">
        <v>92</v>
      </c>
      <c r="X80" s="8" t="s">
        <v>42</v>
      </c>
      <c r="Y80" s="8" t="s">
        <v>31</v>
      </c>
      <c r="Z80" s="10">
        <v>359312601048842</v>
      </c>
      <c r="AA80" s="8" t="s">
        <v>438</v>
      </c>
      <c r="AB80" s="8"/>
      <c r="AC80" s="8" t="s">
        <v>440</v>
      </c>
      <c r="AD80" s="8"/>
      <c r="AE80" s="8" t="s">
        <v>438</v>
      </c>
      <c r="AF80" s="8"/>
      <c r="AG80" s="11"/>
    </row>
    <row r="81" spans="1:33" x14ac:dyDescent="0.35">
      <c r="A81" s="7">
        <v>44352</v>
      </c>
      <c r="B81" s="8">
        <v>97</v>
      </c>
      <c r="C81" s="8" t="s">
        <v>40</v>
      </c>
      <c r="D81" s="9">
        <v>44321</v>
      </c>
      <c r="E81" s="9">
        <v>44413</v>
      </c>
      <c r="F81" s="8" t="s">
        <v>336</v>
      </c>
      <c r="G81" s="8" t="s">
        <v>337</v>
      </c>
      <c r="H81" s="8" t="s">
        <v>336</v>
      </c>
      <c r="I81" s="8" t="s">
        <v>337</v>
      </c>
      <c r="J81" s="8" t="s">
        <v>55</v>
      </c>
      <c r="K81" s="8" t="s">
        <v>56</v>
      </c>
      <c r="L81" s="8" t="s">
        <v>53</v>
      </c>
      <c r="M81" s="8" t="s">
        <v>54</v>
      </c>
      <c r="N81" s="8" t="s">
        <v>30</v>
      </c>
      <c r="O81" s="8" t="s">
        <v>41</v>
      </c>
      <c r="P81" s="10">
        <v>359312601071232</v>
      </c>
      <c r="Q81" s="10">
        <v>359312601071224</v>
      </c>
      <c r="R81" s="8">
        <v>445</v>
      </c>
      <c r="S81" s="8" t="s">
        <v>93</v>
      </c>
      <c r="T81" s="8" t="s">
        <v>121</v>
      </c>
      <c r="U81" s="8" t="s">
        <v>55</v>
      </c>
      <c r="V81" s="8"/>
      <c r="W81" s="8" t="s">
        <v>92</v>
      </c>
      <c r="X81" s="8" t="s">
        <v>42</v>
      </c>
      <c r="Y81" s="8" t="s">
        <v>31</v>
      </c>
      <c r="Z81" s="10">
        <v>359312601071224</v>
      </c>
      <c r="AA81" s="8" t="s">
        <v>438</v>
      </c>
      <c r="AB81" s="8"/>
      <c r="AC81" s="8" t="s">
        <v>440</v>
      </c>
      <c r="AD81" s="8"/>
      <c r="AE81" s="8" t="s">
        <v>438</v>
      </c>
      <c r="AF81" s="8"/>
      <c r="AG81" s="11"/>
    </row>
    <row r="82" spans="1:33" x14ac:dyDescent="0.35">
      <c r="A82" s="7">
        <v>44352</v>
      </c>
      <c r="B82" s="8">
        <v>97</v>
      </c>
      <c r="C82" s="8" t="s">
        <v>40</v>
      </c>
      <c r="D82" s="9">
        <v>44321</v>
      </c>
      <c r="E82" s="9">
        <v>44413</v>
      </c>
      <c r="F82" s="8" t="s">
        <v>338</v>
      </c>
      <c r="G82" s="8" t="s">
        <v>339</v>
      </c>
      <c r="H82" s="8" t="s">
        <v>338</v>
      </c>
      <c r="I82" s="8" t="s">
        <v>339</v>
      </c>
      <c r="J82" s="8" t="s">
        <v>146</v>
      </c>
      <c r="K82" s="8" t="s">
        <v>147</v>
      </c>
      <c r="L82" s="8" t="s">
        <v>148</v>
      </c>
      <c r="M82" s="8" t="s">
        <v>149</v>
      </c>
      <c r="N82" s="8" t="s">
        <v>80</v>
      </c>
      <c r="O82" s="8" t="s">
        <v>41</v>
      </c>
      <c r="P82" s="10">
        <v>359312601025030</v>
      </c>
      <c r="Q82" s="10">
        <v>359312601025022</v>
      </c>
      <c r="R82" s="8">
        <v>445</v>
      </c>
      <c r="S82" s="8" t="s">
        <v>93</v>
      </c>
      <c r="T82" s="8" t="s">
        <v>318</v>
      </c>
      <c r="U82" s="8" t="s">
        <v>146</v>
      </c>
      <c r="V82" s="8"/>
      <c r="W82" s="8" t="s">
        <v>92</v>
      </c>
      <c r="X82" s="8" t="s">
        <v>42</v>
      </c>
      <c r="Y82" s="8" t="s">
        <v>81</v>
      </c>
      <c r="Z82" s="10">
        <v>359312601025022</v>
      </c>
      <c r="AA82" s="8" t="s">
        <v>447</v>
      </c>
      <c r="AB82" s="8"/>
      <c r="AC82" s="8" t="s">
        <v>440</v>
      </c>
      <c r="AD82" s="8"/>
      <c r="AE82" s="8" t="s">
        <v>438</v>
      </c>
      <c r="AF82" s="8"/>
      <c r="AG82" s="11"/>
    </row>
    <row r="83" spans="1:33" x14ac:dyDescent="0.35">
      <c r="A83" s="7">
        <v>44352</v>
      </c>
      <c r="B83" s="8">
        <v>97</v>
      </c>
      <c r="C83" s="8" t="s">
        <v>40</v>
      </c>
      <c r="D83" s="9">
        <v>44321</v>
      </c>
      <c r="E83" s="9">
        <v>44413</v>
      </c>
      <c r="F83" s="8" t="s">
        <v>338</v>
      </c>
      <c r="G83" s="8" t="s">
        <v>339</v>
      </c>
      <c r="H83" s="8" t="s">
        <v>338</v>
      </c>
      <c r="I83" s="8" t="s">
        <v>339</v>
      </c>
      <c r="J83" s="8" t="s">
        <v>146</v>
      </c>
      <c r="K83" s="8" t="s">
        <v>147</v>
      </c>
      <c r="L83" s="8" t="s">
        <v>148</v>
      </c>
      <c r="M83" s="8" t="s">
        <v>149</v>
      </c>
      <c r="N83" s="8" t="s">
        <v>80</v>
      </c>
      <c r="O83" s="8" t="s">
        <v>41</v>
      </c>
      <c r="P83" s="10">
        <v>359312601002153</v>
      </c>
      <c r="Q83" s="10">
        <v>359312601002146</v>
      </c>
      <c r="R83" s="8">
        <v>445</v>
      </c>
      <c r="S83" s="8" t="s">
        <v>93</v>
      </c>
      <c r="T83" s="8" t="s">
        <v>318</v>
      </c>
      <c r="U83" s="8" t="s">
        <v>146</v>
      </c>
      <c r="V83" s="8"/>
      <c r="W83" s="8" t="s">
        <v>92</v>
      </c>
      <c r="X83" s="8" t="s">
        <v>42</v>
      </c>
      <c r="Y83" s="8" t="s">
        <v>81</v>
      </c>
      <c r="Z83" s="10">
        <v>359312601002146</v>
      </c>
      <c r="AA83" s="8" t="s">
        <v>447</v>
      </c>
      <c r="AB83" s="8"/>
      <c r="AC83" s="8" t="s">
        <v>440</v>
      </c>
      <c r="AD83" s="8"/>
      <c r="AE83" s="8" t="s">
        <v>438</v>
      </c>
      <c r="AF83" s="8"/>
      <c r="AG83" s="11"/>
    </row>
    <row r="84" spans="1:33" x14ac:dyDescent="0.35">
      <c r="A84" s="7">
        <v>44352</v>
      </c>
      <c r="B84" s="8">
        <v>97</v>
      </c>
      <c r="C84" s="8" t="s">
        <v>40</v>
      </c>
      <c r="D84" s="9">
        <v>44321</v>
      </c>
      <c r="E84" s="9">
        <v>44413</v>
      </c>
      <c r="F84" s="8" t="s">
        <v>349</v>
      </c>
      <c r="G84" s="8" t="s">
        <v>350</v>
      </c>
      <c r="H84" s="8" t="s">
        <v>349</v>
      </c>
      <c r="I84" s="8" t="s">
        <v>350</v>
      </c>
      <c r="J84" s="8" t="s">
        <v>228</v>
      </c>
      <c r="K84" s="8" t="s">
        <v>229</v>
      </c>
      <c r="L84" s="8" t="s">
        <v>225</v>
      </c>
      <c r="M84" s="8" t="s">
        <v>226</v>
      </c>
      <c r="N84" s="8" t="s">
        <v>48</v>
      </c>
      <c r="O84" s="8" t="s">
        <v>41</v>
      </c>
      <c r="P84" s="10">
        <v>359312601123678</v>
      </c>
      <c r="Q84" s="10">
        <v>359312601123660</v>
      </c>
      <c r="R84" s="8">
        <v>445</v>
      </c>
      <c r="S84" s="8"/>
      <c r="T84" s="9">
        <v>44443.658449074072</v>
      </c>
      <c r="U84" s="8" t="s">
        <v>228</v>
      </c>
      <c r="V84" s="8"/>
      <c r="W84" s="8" t="s">
        <v>158</v>
      </c>
      <c r="X84" s="8" t="s">
        <v>42</v>
      </c>
      <c r="Y84" s="8" t="s">
        <v>49</v>
      </c>
      <c r="Z84" s="10">
        <v>359312601123660</v>
      </c>
      <c r="AA84" s="8" t="s">
        <v>438</v>
      </c>
      <c r="AB84" s="8"/>
      <c r="AC84" s="8" t="s">
        <v>440</v>
      </c>
      <c r="AD84" s="8"/>
      <c r="AE84" s="8" t="s">
        <v>438</v>
      </c>
      <c r="AF84" s="8"/>
      <c r="AG84" s="11"/>
    </row>
    <row r="85" spans="1:33" x14ac:dyDescent="0.35">
      <c r="A85" s="7">
        <v>44352</v>
      </c>
      <c r="B85" s="8">
        <v>97</v>
      </c>
      <c r="C85" s="8" t="s">
        <v>40</v>
      </c>
      <c r="D85" s="9">
        <v>44321</v>
      </c>
      <c r="E85" s="9">
        <v>44413</v>
      </c>
      <c r="F85" s="8" t="s">
        <v>171</v>
      </c>
      <c r="G85" s="8" t="s">
        <v>172</v>
      </c>
      <c r="H85" s="8" t="s">
        <v>352</v>
      </c>
      <c r="I85" s="8" t="s">
        <v>353</v>
      </c>
      <c r="J85" s="8" t="s">
        <v>103</v>
      </c>
      <c r="K85" s="8" t="s">
        <v>104</v>
      </c>
      <c r="L85" s="8" t="s">
        <v>105</v>
      </c>
      <c r="M85" s="8" t="s">
        <v>106</v>
      </c>
      <c r="N85" s="8" t="s">
        <v>80</v>
      </c>
      <c r="O85" s="8" t="s">
        <v>41</v>
      </c>
      <c r="P85" s="10">
        <v>359312601154475</v>
      </c>
      <c r="Q85" s="10">
        <v>359312601154467</v>
      </c>
      <c r="R85" s="8">
        <v>445</v>
      </c>
      <c r="S85" s="8"/>
      <c r="T85" s="8"/>
      <c r="U85" s="8" t="s">
        <v>154</v>
      </c>
      <c r="V85" s="8"/>
      <c r="W85" s="8" t="s">
        <v>67</v>
      </c>
      <c r="X85" s="8" t="s">
        <v>42</v>
      </c>
      <c r="Y85" s="8" t="s">
        <v>81</v>
      </c>
      <c r="Z85" s="10">
        <v>359312601154467</v>
      </c>
      <c r="AA85" s="8" t="s">
        <v>448</v>
      </c>
      <c r="AB85" s="8"/>
      <c r="AC85" s="8" t="s">
        <v>440</v>
      </c>
      <c r="AD85" s="8"/>
      <c r="AE85" s="8" t="s">
        <v>438</v>
      </c>
      <c r="AF85" s="8"/>
      <c r="AG85" s="11"/>
    </row>
    <row r="86" spans="1:33" x14ac:dyDescent="0.35">
      <c r="A86" s="7">
        <v>44352</v>
      </c>
      <c r="B86" s="8">
        <v>97</v>
      </c>
      <c r="C86" s="8" t="s">
        <v>40</v>
      </c>
      <c r="D86" s="9">
        <v>44321</v>
      </c>
      <c r="E86" s="9">
        <v>44413</v>
      </c>
      <c r="F86" s="8" t="s">
        <v>344</v>
      </c>
      <c r="G86" s="8" t="s">
        <v>345</v>
      </c>
      <c r="H86" s="8" t="s">
        <v>344</v>
      </c>
      <c r="I86" s="8" t="s">
        <v>345</v>
      </c>
      <c r="J86" s="8" t="s">
        <v>290</v>
      </c>
      <c r="K86" s="8" t="s">
        <v>291</v>
      </c>
      <c r="L86" s="8" t="s">
        <v>148</v>
      </c>
      <c r="M86" s="8" t="s">
        <v>149</v>
      </c>
      <c r="N86" s="8" t="s">
        <v>80</v>
      </c>
      <c r="O86" s="8" t="s">
        <v>41</v>
      </c>
      <c r="P86" s="10">
        <v>359312601079698</v>
      </c>
      <c r="Q86" s="10">
        <v>359312601079680</v>
      </c>
      <c r="R86" s="8">
        <v>445</v>
      </c>
      <c r="S86" s="8" t="s">
        <v>93</v>
      </c>
      <c r="T86" s="8" t="s">
        <v>121</v>
      </c>
      <c r="U86" s="8" t="s">
        <v>290</v>
      </c>
      <c r="V86" s="8"/>
      <c r="W86" s="8" t="s">
        <v>92</v>
      </c>
      <c r="X86" s="8" t="s">
        <v>42</v>
      </c>
      <c r="Y86" s="8" t="s">
        <v>81</v>
      </c>
      <c r="Z86" s="10">
        <v>359312601079680</v>
      </c>
      <c r="AA86" s="8" t="s">
        <v>447</v>
      </c>
      <c r="AB86" s="8"/>
      <c r="AC86" s="8" t="s">
        <v>440</v>
      </c>
      <c r="AD86" s="8"/>
      <c r="AE86" s="8" t="s">
        <v>438</v>
      </c>
      <c r="AF86" s="8"/>
      <c r="AG86" s="11"/>
    </row>
    <row r="87" spans="1:33" x14ac:dyDescent="0.35">
      <c r="A87" s="7">
        <v>44352</v>
      </c>
      <c r="B87" s="8">
        <v>97</v>
      </c>
      <c r="C87" s="8" t="s">
        <v>40</v>
      </c>
      <c r="D87" s="9">
        <v>44321</v>
      </c>
      <c r="E87" s="9">
        <v>44413</v>
      </c>
      <c r="F87" s="8" t="s">
        <v>344</v>
      </c>
      <c r="G87" s="8" t="s">
        <v>345</v>
      </c>
      <c r="H87" s="8" t="s">
        <v>344</v>
      </c>
      <c r="I87" s="8" t="s">
        <v>345</v>
      </c>
      <c r="J87" s="8" t="s">
        <v>290</v>
      </c>
      <c r="K87" s="8" t="s">
        <v>291</v>
      </c>
      <c r="L87" s="8" t="s">
        <v>148</v>
      </c>
      <c r="M87" s="8" t="s">
        <v>149</v>
      </c>
      <c r="N87" s="8" t="s">
        <v>80</v>
      </c>
      <c r="O87" s="8" t="s">
        <v>41</v>
      </c>
      <c r="P87" s="10">
        <v>359312601008119</v>
      </c>
      <c r="Q87" s="10">
        <v>359312601008101</v>
      </c>
      <c r="R87" s="8">
        <v>445</v>
      </c>
      <c r="S87" s="8" t="s">
        <v>93</v>
      </c>
      <c r="T87" s="8" t="s">
        <v>121</v>
      </c>
      <c r="U87" s="8" t="s">
        <v>290</v>
      </c>
      <c r="V87" s="8"/>
      <c r="W87" s="8" t="s">
        <v>92</v>
      </c>
      <c r="X87" s="8" t="s">
        <v>42</v>
      </c>
      <c r="Y87" s="8" t="s">
        <v>81</v>
      </c>
      <c r="Z87" s="10">
        <v>359312601008101</v>
      </c>
      <c r="AA87" s="8" t="s">
        <v>447</v>
      </c>
      <c r="AB87" s="8"/>
      <c r="AC87" s="8" t="s">
        <v>440</v>
      </c>
      <c r="AD87" s="8"/>
      <c r="AE87" s="8" t="s">
        <v>438</v>
      </c>
      <c r="AF87" s="8"/>
      <c r="AG87" s="11"/>
    </row>
    <row r="88" spans="1:33" x14ac:dyDescent="0.35">
      <c r="A88" s="7">
        <v>44352</v>
      </c>
      <c r="B88" s="8">
        <v>97</v>
      </c>
      <c r="C88" s="8" t="s">
        <v>40</v>
      </c>
      <c r="D88" s="9">
        <v>44321</v>
      </c>
      <c r="E88" s="9">
        <v>44413</v>
      </c>
      <c r="F88" s="8" t="s">
        <v>284</v>
      </c>
      <c r="G88" s="8" t="s">
        <v>285</v>
      </c>
      <c r="H88" s="8" t="s">
        <v>284</v>
      </c>
      <c r="I88" s="8" t="s">
        <v>285</v>
      </c>
      <c r="J88" s="8" t="s">
        <v>254</v>
      </c>
      <c r="K88" s="8" t="s">
        <v>255</v>
      </c>
      <c r="L88" s="8" t="s">
        <v>130</v>
      </c>
      <c r="M88" s="8" t="s">
        <v>131</v>
      </c>
      <c r="N88" s="8" t="s">
        <v>30</v>
      </c>
      <c r="O88" s="8" t="s">
        <v>41</v>
      </c>
      <c r="P88" s="10">
        <v>359312601073113</v>
      </c>
      <c r="Q88" s="10">
        <v>359312601073105</v>
      </c>
      <c r="R88" s="8">
        <v>445</v>
      </c>
      <c r="S88" s="8" t="s">
        <v>93</v>
      </c>
      <c r="T88" s="9">
        <v>44412</v>
      </c>
      <c r="U88" s="8" t="s">
        <v>254</v>
      </c>
      <c r="V88" s="8"/>
      <c r="W88" s="8" t="s">
        <v>92</v>
      </c>
      <c r="X88" s="8" t="s">
        <v>42</v>
      </c>
      <c r="Y88" s="8" t="s">
        <v>31</v>
      </c>
      <c r="Z88" s="10">
        <v>359312601073105</v>
      </c>
      <c r="AA88" s="8" t="s">
        <v>438</v>
      </c>
      <c r="AB88" s="8"/>
      <c r="AC88" s="8" t="s">
        <v>440</v>
      </c>
      <c r="AD88" s="8"/>
      <c r="AE88" s="8" t="s">
        <v>438</v>
      </c>
      <c r="AF88" s="8"/>
      <c r="AG88" s="11"/>
    </row>
    <row r="89" spans="1:33" x14ac:dyDescent="0.35">
      <c r="A89" s="7">
        <v>44352</v>
      </c>
      <c r="B89" s="8">
        <v>97</v>
      </c>
      <c r="C89" s="8" t="s">
        <v>40</v>
      </c>
      <c r="D89" s="9">
        <v>44321</v>
      </c>
      <c r="E89" s="9">
        <v>44413</v>
      </c>
      <c r="F89" s="8" t="s">
        <v>365</v>
      </c>
      <c r="G89" s="8" t="s">
        <v>144</v>
      </c>
      <c r="H89" s="8" t="s">
        <v>365</v>
      </c>
      <c r="I89" s="8" t="s">
        <v>144</v>
      </c>
      <c r="J89" s="8" t="s">
        <v>303</v>
      </c>
      <c r="K89" s="8" t="s">
        <v>304</v>
      </c>
      <c r="L89" s="8" t="s">
        <v>305</v>
      </c>
      <c r="M89" s="8" t="s">
        <v>306</v>
      </c>
      <c r="N89" s="8" t="s">
        <v>30</v>
      </c>
      <c r="O89" s="8" t="s">
        <v>41</v>
      </c>
      <c r="P89" s="10">
        <v>359312601052653</v>
      </c>
      <c r="Q89" s="10">
        <v>359312601052646</v>
      </c>
      <c r="R89" s="8">
        <v>445</v>
      </c>
      <c r="S89" s="8" t="s">
        <v>93</v>
      </c>
      <c r="T89" s="9">
        <v>44412</v>
      </c>
      <c r="U89" s="8" t="s">
        <v>303</v>
      </c>
      <c r="V89" s="8"/>
      <c r="W89" s="8" t="s">
        <v>92</v>
      </c>
      <c r="X89" s="8" t="s">
        <v>42</v>
      </c>
      <c r="Y89" s="8" t="s">
        <v>31</v>
      </c>
      <c r="Z89" s="10">
        <v>359312601052646</v>
      </c>
      <c r="AA89" s="8" t="s">
        <v>438</v>
      </c>
      <c r="AB89" s="8"/>
      <c r="AC89" s="8" t="s">
        <v>440</v>
      </c>
      <c r="AD89" s="8"/>
      <c r="AE89" s="8" t="s">
        <v>438</v>
      </c>
      <c r="AF89" s="8"/>
      <c r="AG89" s="11"/>
    </row>
    <row r="90" spans="1:33" x14ac:dyDescent="0.35">
      <c r="A90" s="7">
        <v>44352</v>
      </c>
      <c r="B90" s="8">
        <v>97</v>
      </c>
      <c r="C90" s="8" t="s">
        <v>40</v>
      </c>
      <c r="D90" s="9">
        <v>44321</v>
      </c>
      <c r="E90" s="9">
        <v>44413</v>
      </c>
      <c r="F90" s="8" t="s">
        <v>365</v>
      </c>
      <c r="G90" s="8" t="s">
        <v>144</v>
      </c>
      <c r="H90" s="8" t="s">
        <v>365</v>
      </c>
      <c r="I90" s="8" t="s">
        <v>144</v>
      </c>
      <c r="J90" s="8" t="s">
        <v>303</v>
      </c>
      <c r="K90" s="8" t="s">
        <v>304</v>
      </c>
      <c r="L90" s="8" t="s">
        <v>305</v>
      </c>
      <c r="M90" s="8" t="s">
        <v>306</v>
      </c>
      <c r="N90" s="8" t="s">
        <v>30</v>
      </c>
      <c r="O90" s="8" t="s">
        <v>41</v>
      </c>
      <c r="P90" s="10">
        <v>359312601055953</v>
      </c>
      <c r="Q90" s="10">
        <v>359312601055946</v>
      </c>
      <c r="R90" s="8">
        <v>445</v>
      </c>
      <c r="S90" s="8" t="s">
        <v>93</v>
      </c>
      <c r="T90" s="9">
        <v>44412</v>
      </c>
      <c r="U90" s="8" t="s">
        <v>303</v>
      </c>
      <c r="V90" s="8"/>
      <c r="W90" s="8" t="s">
        <v>92</v>
      </c>
      <c r="X90" s="8" t="s">
        <v>42</v>
      </c>
      <c r="Y90" s="8" t="s">
        <v>31</v>
      </c>
      <c r="Z90" s="10">
        <v>359312601055946</v>
      </c>
      <c r="AA90" s="8" t="s">
        <v>438</v>
      </c>
      <c r="AB90" s="8"/>
      <c r="AC90" s="8" t="s">
        <v>440</v>
      </c>
      <c r="AD90" s="8"/>
      <c r="AE90" s="8" t="s">
        <v>438</v>
      </c>
      <c r="AF90" s="8"/>
      <c r="AG90" s="11"/>
    </row>
    <row r="91" spans="1:33" x14ac:dyDescent="0.35">
      <c r="A91" s="7">
        <v>44352</v>
      </c>
      <c r="B91" s="8">
        <v>97</v>
      </c>
      <c r="C91" s="8" t="s">
        <v>40</v>
      </c>
      <c r="D91" s="9">
        <v>44321</v>
      </c>
      <c r="E91" s="9">
        <v>44413</v>
      </c>
      <c r="F91" s="8" t="s">
        <v>365</v>
      </c>
      <c r="G91" s="8" t="s">
        <v>144</v>
      </c>
      <c r="H91" s="8" t="s">
        <v>365</v>
      </c>
      <c r="I91" s="8" t="s">
        <v>144</v>
      </c>
      <c r="J91" s="8" t="s">
        <v>303</v>
      </c>
      <c r="K91" s="8" t="s">
        <v>304</v>
      </c>
      <c r="L91" s="8" t="s">
        <v>305</v>
      </c>
      <c r="M91" s="8" t="s">
        <v>306</v>
      </c>
      <c r="N91" s="8" t="s">
        <v>30</v>
      </c>
      <c r="O91" s="8" t="s">
        <v>41</v>
      </c>
      <c r="P91" s="10">
        <v>359312601052679</v>
      </c>
      <c r="Q91" s="10">
        <v>359312601052661</v>
      </c>
      <c r="R91" s="8">
        <v>445</v>
      </c>
      <c r="S91" s="8" t="s">
        <v>93</v>
      </c>
      <c r="T91" s="9">
        <v>44412</v>
      </c>
      <c r="U91" s="8" t="s">
        <v>303</v>
      </c>
      <c r="V91" s="8"/>
      <c r="W91" s="8" t="s">
        <v>92</v>
      </c>
      <c r="X91" s="8" t="s">
        <v>42</v>
      </c>
      <c r="Y91" s="8" t="s">
        <v>31</v>
      </c>
      <c r="Z91" s="10">
        <v>359312601052661</v>
      </c>
      <c r="AA91" s="8" t="s">
        <v>438</v>
      </c>
      <c r="AB91" s="8"/>
      <c r="AC91" s="8" t="s">
        <v>440</v>
      </c>
      <c r="AD91" s="8"/>
      <c r="AE91" s="8" t="s">
        <v>438</v>
      </c>
      <c r="AF91" s="8"/>
      <c r="AG91" s="11"/>
    </row>
    <row r="92" spans="1:33" x14ac:dyDescent="0.35">
      <c r="A92" s="7">
        <v>44352</v>
      </c>
      <c r="B92" s="8">
        <v>97</v>
      </c>
      <c r="C92" s="8" t="s">
        <v>40</v>
      </c>
      <c r="D92" s="9">
        <v>44321</v>
      </c>
      <c r="E92" s="9">
        <v>44413</v>
      </c>
      <c r="F92" s="8" t="s">
        <v>363</v>
      </c>
      <c r="G92" s="8" t="s">
        <v>364</v>
      </c>
      <c r="H92" s="8" t="s">
        <v>363</v>
      </c>
      <c r="I92" s="8" t="s">
        <v>364</v>
      </c>
      <c r="J92" s="8" t="s">
        <v>303</v>
      </c>
      <c r="K92" s="8" t="s">
        <v>304</v>
      </c>
      <c r="L92" s="8" t="s">
        <v>305</v>
      </c>
      <c r="M92" s="8" t="s">
        <v>306</v>
      </c>
      <c r="N92" s="8" t="s">
        <v>30</v>
      </c>
      <c r="O92" s="8" t="s">
        <v>41</v>
      </c>
      <c r="P92" s="10">
        <v>359312601120336</v>
      </c>
      <c r="Q92" s="10">
        <v>359312601120328</v>
      </c>
      <c r="R92" s="8">
        <v>445</v>
      </c>
      <c r="S92" s="8" t="s">
        <v>93</v>
      </c>
      <c r="T92" s="8" t="s">
        <v>161</v>
      </c>
      <c r="U92" s="8" t="s">
        <v>303</v>
      </c>
      <c r="V92" s="8"/>
      <c r="W92" s="8" t="s">
        <v>92</v>
      </c>
      <c r="X92" s="8" t="s">
        <v>42</v>
      </c>
      <c r="Y92" s="8" t="s">
        <v>31</v>
      </c>
      <c r="Z92" s="10">
        <v>359312601120328</v>
      </c>
      <c r="AA92" s="8" t="s">
        <v>438</v>
      </c>
      <c r="AB92" s="8"/>
      <c r="AC92" s="8" t="s">
        <v>440</v>
      </c>
      <c r="AD92" s="8"/>
      <c r="AE92" s="8" t="s">
        <v>438</v>
      </c>
      <c r="AF92" s="8"/>
      <c r="AG92" s="11"/>
    </row>
    <row r="93" spans="1:33" x14ac:dyDescent="0.35">
      <c r="A93" s="7">
        <v>44352</v>
      </c>
      <c r="B93" s="8">
        <v>97</v>
      </c>
      <c r="C93" s="8" t="s">
        <v>40</v>
      </c>
      <c r="D93" s="9">
        <v>44321</v>
      </c>
      <c r="E93" s="9">
        <v>44413</v>
      </c>
      <c r="F93" s="8" t="s">
        <v>363</v>
      </c>
      <c r="G93" s="8" t="s">
        <v>364</v>
      </c>
      <c r="H93" s="8" t="s">
        <v>363</v>
      </c>
      <c r="I93" s="8" t="s">
        <v>364</v>
      </c>
      <c r="J93" s="8" t="s">
        <v>303</v>
      </c>
      <c r="K93" s="8" t="s">
        <v>304</v>
      </c>
      <c r="L93" s="8" t="s">
        <v>305</v>
      </c>
      <c r="M93" s="8" t="s">
        <v>306</v>
      </c>
      <c r="N93" s="8" t="s">
        <v>30</v>
      </c>
      <c r="O93" s="8" t="s">
        <v>41</v>
      </c>
      <c r="P93" s="10">
        <v>359312601118272</v>
      </c>
      <c r="Q93" s="10">
        <v>359312601118264</v>
      </c>
      <c r="R93" s="8">
        <v>445</v>
      </c>
      <c r="S93" s="8" t="s">
        <v>93</v>
      </c>
      <c r="T93" s="8" t="s">
        <v>161</v>
      </c>
      <c r="U93" s="8" t="s">
        <v>303</v>
      </c>
      <c r="V93" s="8"/>
      <c r="W93" s="8" t="s">
        <v>92</v>
      </c>
      <c r="X93" s="8" t="s">
        <v>42</v>
      </c>
      <c r="Y93" s="8" t="s">
        <v>31</v>
      </c>
      <c r="Z93" s="10">
        <v>359312601118264</v>
      </c>
      <c r="AA93" s="8" t="s">
        <v>438</v>
      </c>
      <c r="AB93" s="8"/>
      <c r="AC93" s="8" t="s">
        <v>440</v>
      </c>
      <c r="AD93" s="8"/>
      <c r="AE93" s="8" t="s">
        <v>438</v>
      </c>
      <c r="AF93" s="8"/>
      <c r="AG93" s="11"/>
    </row>
    <row r="94" spans="1:33" x14ac:dyDescent="0.35">
      <c r="A94" s="7">
        <v>44352</v>
      </c>
      <c r="B94" s="8">
        <v>97</v>
      </c>
      <c r="C94" s="8" t="s">
        <v>40</v>
      </c>
      <c r="D94" s="9">
        <v>44321</v>
      </c>
      <c r="E94" s="9">
        <v>44413</v>
      </c>
      <c r="F94" s="8" t="s">
        <v>363</v>
      </c>
      <c r="G94" s="8" t="s">
        <v>364</v>
      </c>
      <c r="H94" s="8" t="s">
        <v>363</v>
      </c>
      <c r="I94" s="8" t="s">
        <v>364</v>
      </c>
      <c r="J94" s="8" t="s">
        <v>303</v>
      </c>
      <c r="K94" s="8" t="s">
        <v>304</v>
      </c>
      <c r="L94" s="8" t="s">
        <v>305</v>
      </c>
      <c r="M94" s="8" t="s">
        <v>306</v>
      </c>
      <c r="N94" s="8" t="s">
        <v>30</v>
      </c>
      <c r="O94" s="8" t="s">
        <v>41</v>
      </c>
      <c r="P94" s="10">
        <v>359312601120054</v>
      </c>
      <c r="Q94" s="10">
        <v>359312601120047</v>
      </c>
      <c r="R94" s="8">
        <v>445</v>
      </c>
      <c r="S94" s="8" t="s">
        <v>93</v>
      </c>
      <c r="T94" s="8" t="s">
        <v>161</v>
      </c>
      <c r="U94" s="8" t="s">
        <v>303</v>
      </c>
      <c r="V94" s="8"/>
      <c r="W94" s="8" t="s">
        <v>92</v>
      </c>
      <c r="X94" s="8" t="s">
        <v>42</v>
      </c>
      <c r="Y94" s="8" t="s">
        <v>31</v>
      </c>
      <c r="Z94" s="10">
        <v>359312601120047</v>
      </c>
      <c r="AA94" s="8" t="s">
        <v>438</v>
      </c>
      <c r="AB94" s="8"/>
      <c r="AC94" s="8" t="s">
        <v>440</v>
      </c>
      <c r="AD94" s="8"/>
      <c r="AE94" s="8" t="s">
        <v>438</v>
      </c>
      <c r="AF94" s="8"/>
      <c r="AG94" s="11"/>
    </row>
    <row r="95" spans="1:33" x14ac:dyDescent="0.35">
      <c r="A95" s="7">
        <v>44352</v>
      </c>
      <c r="B95" s="8">
        <v>97</v>
      </c>
      <c r="C95" s="8" t="s">
        <v>40</v>
      </c>
      <c r="D95" s="9">
        <v>44321</v>
      </c>
      <c r="E95" s="9">
        <v>44413</v>
      </c>
      <c r="F95" s="8" t="s">
        <v>363</v>
      </c>
      <c r="G95" s="8" t="s">
        <v>364</v>
      </c>
      <c r="H95" s="8" t="s">
        <v>363</v>
      </c>
      <c r="I95" s="8" t="s">
        <v>364</v>
      </c>
      <c r="J95" s="8" t="s">
        <v>303</v>
      </c>
      <c r="K95" s="8" t="s">
        <v>304</v>
      </c>
      <c r="L95" s="8" t="s">
        <v>305</v>
      </c>
      <c r="M95" s="8" t="s">
        <v>306</v>
      </c>
      <c r="N95" s="8" t="s">
        <v>30</v>
      </c>
      <c r="O95" s="8" t="s">
        <v>41</v>
      </c>
      <c r="P95" s="10">
        <v>359312601118314</v>
      </c>
      <c r="Q95" s="10">
        <v>359312601118306</v>
      </c>
      <c r="R95" s="8">
        <v>445</v>
      </c>
      <c r="S95" s="8" t="s">
        <v>93</v>
      </c>
      <c r="T95" s="8" t="s">
        <v>161</v>
      </c>
      <c r="U95" s="8" t="s">
        <v>303</v>
      </c>
      <c r="V95" s="8"/>
      <c r="W95" s="8" t="s">
        <v>92</v>
      </c>
      <c r="X95" s="8" t="s">
        <v>42</v>
      </c>
      <c r="Y95" s="8" t="s">
        <v>31</v>
      </c>
      <c r="Z95" s="10">
        <v>359312601118306</v>
      </c>
      <c r="AA95" s="8" t="s">
        <v>438</v>
      </c>
      <c r="AB95" s="8"/>
      <c r="AC95" s="8" t="s">
        <v>440</v>
      </c>
      <c r="AD95" s="8"/>
      <c r="AE95" s="8" t="s">
        <v>438</v>
      </c>
      <c r="AF95" s="8"/>
      <c r="AG95" s="11"/>
    </row>
    <row r="96" spans="1:33" x14ac:dyDescent="0.35">
      <c r="A96" s="7">
        <v>44352</v>
      </c>
      <c r="B96" s="8">
        <v>97</v>
      </c>
      <c r="C96" s="8" t="s">
        <v>40</v>
      </c>
      <c r="D96" s="9">
        <v>44321</v>
      </c>
      <c r="E96" s="9">
        <v>44413</v>
      </c>
      <c r="F96" s="8" t="s">
        <v>363</v>
      </c>
      <c r="G96" s="8" t="s">
        <v>364</v>
      </c>
      <c r="H96" s="8" t="s">
        <v>363</v>
      </c>
      <c r="I96" s="8" t="s">
        <v>364</v>
      </c>
      <c r="J96" s="8" t="s">
        <v>303</v>
      </c>
      <c r="K96" s="8" t="s">
        <v>304</v>
      </c>
      <c r="L96" s="8" t="s">
        <v>305</v>
      </c>
      <c r="M96" s="8" t="s">
        <v>306</v>
      </c>
      <c r="N96" s="8" t="s">
        <v>30</v>
      </c>
      <c r="O96" s="8" t="s">
        <v>41</v>
      </c>
      <c r="P96" s="10">
        <v>359312601023910</v>
      </c>
      <c r="Q96" s="10">
        <v>359312601023902</v>
      </c>
      <c r="R96" s="8">
        <v>445</v>
      </c>
      <c r="S96" s="8" t="s">
        <v>93</v>
      </c>
      <c r="T96" s="9">
        <v>44351</v>
      </c>
      <c r="U96" s="8" t="s">
        <v>303</v>
      </c>
      <c r="V96" s="8"/>
      <c r="W96" s="8" t="s">
        <v>92</v>
      </c>
      <c r="X96" s="8" t="s">
        <v>42</v>
      </c>
      <c r="Y96" s="8" t="s">
        <v>31</v>
      </c>
      <c r="Z96" s="10">
        <v>359312601023902</v>
      </c>
      <c r="AA96" s="8" t="s">
        <v>438</v>
      </c>
      <c r="AB96" s="8"/>
      <c r="AC96" s="8" t="s">
        <v>440</v>
      </c>
      <c r="AD96" s="8"/>
      <c r="AE96" s="8" t="s">
        <v>438</v>
      </c>
      <c r="AF96" s="8"/>
      <c r="AG96" s="11"/>
    </row>
    <row r="97" spans="1:33" x14ac:dyDescent="0.35">
      <c r="A97" s="7">
        <v>44352</v>
      </c>
      <c r="B97" s="8">
        <v>97</v>
      </c>
      <c r="C97" s="8" t="s">
        <v>40</v>
      </c>
      <c r="D97" s="9">
        <v>44321</v>
      </c>
      <c r="E97" s="9">
        <v>44413</v>
      </c>
      <c r="F97" s="8" t="s">
        <v>365</v>
      </c>
      <c r="G97" s="8" t="s">
        <v>144</v>
      </c>
      <c r="H97" s="8" t="s">
        <v>365</v>
      </c>
      <c r="I97" s="8" t="s">
        <v>144</v>
      </c>
      <c r="J97" s="8" t="s">
        <v>303</v>
      </c>
      <c r="K97" s="8" t="s">
        <v>304</v>
      </c>
      <c r="L97" s="8" t="s">
        <v>305</v>
      </c>
      <c r="M97" s="8" t="s">
        <v>306</v>
      </c>
      <c r="N97" s="8" t="s">
        <v>30</v>
      </c>
      <c r="O97" s="8" t="s">
        <v>41</v>
      </c>
      <c r="P97" s="10">
        <v>359312601125871</v>
      </c>
      <c r="Q97" s="10">
        <v>359312601125863</v>
      </c>
      <c r="R97" s="8">
        <v>445</v>
      </c>
      <c r="S97" s="8" t="s">
        <v>93</v>
      </c>
      <c r="T97" s="9">
        <v>44381</v>
      </c>
      <c r="U97" s="8" t="s">
        <v>303</v>
      </c>
      <c r="V97" s="8"/>
      <c r="W97" s="8" t="s">
        <v>92</v>
      </c>
      <c r="X97" s="8" t="s">
        <v>42</v>
      </c>
      <c r="Y97" s="8" t="s">
        <v>31</v>
      </c>
      <c r="Z97" s="10">
        <v>359312601125863</v>
      </c>
      <c r="AA97" s="8" t="s">
        <v>438</v>
      </c>
      <c r="AB97" s="8"/>
      <c r="AC97" s="8" t="s">
        <v>440</v>
      </c>
      <c r="AD97" s="8"/>
      <c r="AE97" s="8" t="s">
        <v>438</v>
      </c>
      <c r="AF97" s="8"/>
      <c r="AG97" s="11"/>
    </row>
    <row r="98" spans="1:33" x14ac:dyDescent="0.35">
      <c r="A98" s="7">
        <v>44352</v>
      </c>
      <c r="B98" s="8">
        <v>97</v>
      </c>
      <c r="C98" s="8" t="s">
        <v>40</v>
      </c>
      <c r="D98" s="9">
        <v>44321</v>
      </c>
      <c r="E98" s="9">
        <v>44413</v>
      </c>
      <c r="F98" s="8" t="s">
        <v>365</v>
      </c>
      <c r="G98" s="8" t="s">
        <v>144</v>
      </c>
      <c r="H98" s="8" t="s">
        <v>365</v>
      </c>
      <c r="I98" s="8" t="s">
        <v>144</v>
      </c>
      <c r="J98" s="8" t="s">
        <v>303</v>
      </c>
      <c r="K98" s="8" t="s">
        <v>304</v>
      </c>
      <c r="L98" s="8" t="s">
        <v>305</v>
      </c>
      <c r="M98" s="8" t="s">
        <v>306</v>
      </c>
      <c r="N98" s="8" t="s">
        <v>30</v>
      </c>
      <c r="O98" s="8" t="s">
        <v>41</v>
      </c>
      <c r="P98" s="10">
        <v>359312601055938</v>
      </c>
      <c r="Q98" s="10">
        <v>359312601055920</v>
      </c>
      <c r="R98" s="8">
        <v>445</v>
      </c>
      <c r="S98" s="8" t="s">
        <v>93</v>
      </c>
      <c r="T98" s="8" t="s">
        <v>318</v>
      </c>
      <c r="U98" s="8" t="s">
        <v>303</v>
      </c>
      <c r="V98" s="8"/>
      <c r="W98" s="8" t="s">
        <v>92</v>
      </c>
      <c r="X98" s="8" t="s">
        <v>42</v>
      </c>
      <c r="Y98" s="8" t="s">
        <v>31</v>
      </c>
      <c r="Z98" s="10">
        <v>359312601055920</v>
      </c>
      <c r="AA98" s="8" t="s">
        <v>438</v>
      </c>
      <c r="AB98" s="8"/>
      <c r="AC98" s="8" t="s">
        <v>440</v>
      </c>
      <c r="AD98" s="8"/>
      <c r="AE98" s="8" t="s">
        <v>438</v>
      </c>
      <c r="AF98" s="8"/>
      <c r="AG98" s="11"/>
    </row>
    <row r="99" spans="1:33" x14ac:dyDescent="0.35">
      <c r="A99" s="7">
        <v>44352</v>
      </c>
      <c r="B99" s="8">
        <v>97</v>
      </c>
      <c r="C99" s="8" t="s">
        <v>40</v>
      </c>
      <c r="D99" s="9">
        <v>44321</v>
      </c>
      <c r="E99" s="9">
        <v>44413</v>
      </c>
      <c r="F99" s="8" t="s">
        <v>365</v>
      </c>
      <c r="G99" s="8" t="s">
        <v>144</v>
      </c>
      <c r="H99" s="8" t="s">
        <v>365</v>
      </c>
      <c r="I99" s="8" t="s">
        <v>144</v>
      </c>
      <c r="J99" s="8" t="s">
        <v>303</v>
      </c>
      <c r="K99" s="8" t="s">
        <v>304</v>
      </c>
      <c r="L99" s="8" t="s">
        <v>305</v>
      </c>
      <c r="M99" s="8" t="s">
        <v>306</v>
      </c>
      <c r="N99" s="8" t="s">
        <v>30</v>
      </c>
      <c r="O99" s="8" t="s">
        <v>41</v>
      </c>
      <c r="P99" s="10">
        <v>359312601002039</v>
      </c>
      <c r="Q99" s="10">
        <v>359312601002021</v>
      </c>
      <c r="R99" s="8">
        <v>445</v>
      </c>
      <c r="S99" s="8" t="s">
        <v>93</v>
      </c>
      <c r="T99" s="8" t="s">
        <v>121</v>
      </c>
      <c r="U99" s="8" t="s">
        <v>303</v>
      </c>
      <c r="V99" s="8"/>
      <c r="W99" s="8" t="s">
        <v>92</v>
      </c>
      <c r="X99" s="8" t="s">
        <v>42</v>
      </c>
      <c r="Y99" s="8" t="s">
        <v>31</v>
      </c>
      <c r="Z99" s="10">
        <v>359312601002021</v>
      </c>
      <c r="AA99" s="8" t="s">
        <v>438</v>
      </c>
      <c r="AB99" s="8"/>
      <c r="AC99" s="8" t="s">
        <v>440</v>
      </c>
      <c r="AD99" s="8"/>
      <c r="AE99" s="8" t="s">
        <v>438</v>
      </c>
      <c r="AF99" s="8"/>
      <c r="AG99" s="11"/>
    </row>
    <row r="100" spans="1:33" x14ac:dyDescent="0.35">
      <c r="A100" s="7">
        <v>44352</v>
      </c>
      <c r="B100" s="8">
        <v>97</v>
      </c>
      <c r="C100" s="8" t="s">
        <v>40</v>
      </c>
      <c r="D100" s="9">
        <v>44321</v>
      </c>
      <c r="E100" s="9">
        <v>44413</v>
      </c>
      <c r="F100" s="8" t="s">
        <v>365</v>
      </c>
      <c r="G100" s="8" t="s">
        <v>144</v>
      </c>
      <c r="H100" s="8" t="s">
        <v>365</v>
      </c>
      <c r="I100" s="8" t="s">
        <v>144</v>
      </c>
      <c r="J100" s="8" t="s">
        <v>303</v>
      </c>
      <c r="K100" s="8" t="s">
        <v>304</v>
      </c>
      <c r="L100" s="8" t="s">
        <v>305</v>
      </c>
      <c r="M100" s="8" t="s">
        <v>306</v>
      </c>
      <c r="N100" s="8" t="s">
        <v>30</v>
      </c>
      <c r="O100" s="8" t="s">
        <v>41</v>
      </c>
      <c r="P100" s="10">
        <v>359312601094374</v>
      </c>
      <c r="Q100" s="10">
        <v>359312601094366</v>
      </c>
      <c r="R100" s="8">
        <v>445</v>
      </c>
      <c r="S100" s="8" t="s">
        <v>93</v>
      </c>
      <c r="T100" s="8" t="s">
        <v>121</v>
      </c>
      <c r="U100" s="8" t="s">
        <v>303</v>
      </c>
      <c r="V100" s="8"/>
      <c r="W100" s="8" t="s">
        <v>92</v>
      </c>
      <c r="X100" s="8" t="s">
        <v>42</v>
      </c>
      <c r="Y100" s="8" t="s">
        <v>31</v>
      </c>
      <c r="Z100" s="10">
        <v>359312601094366</v>
      </c>
      <c r="AA100" s="8" t="s">
        <v>438</v>
      </c>
      <c r="AB100" s="8"/>
      <c r="AC100" s="8" t="s">
        <v>440</v>
      </c>
      <c r="AD100" s="8"/>
      <c r="AE100" s="8" t="s">
        <v>438</v>
      </c>
      <c r="AF100" s="8"/>
      <c r="AG100" s="11"/>
    </row>
    <row r="101" spans="1:33" x14ac:dyDescent="0.35">
      <c r="A101" s="7">
        <v>44352</v>
      </c>
      <c r="B101" s="8">
        <v>97</v>
      </c>
      <c r="C101" s="8" t="s">
        <v>40</v>
      </c>
      <c r="D101" s="9">
        <v>44321</v>
      </c>
      <c r="E101" s="9">
        <v>44413</v>
      </c>
      <c r="F101" s="8" t="s">
        <v>374</v>
      </c>
      <c r="G101" s="8" t="s">
        <v>375</v>
      </c>
      <c r="H101" s="8" t="s">
        <v>374</v>
      </c>
      <c r="I101" s="8" t="s">
        <v>375</v>
      </c>
      <c r="J101" s="8" t="s">
        <v>51</v>
      </c>
      <c r="K101" s="8" t="s">
        <v>52</v>
      </c>
      <c r="L101" s="8" t="s">
        <v>53</v>
      </c>
      <c r="M101" s="8" t="s">
        <v>54</v>
      </c>
      <c r="N101" s="8" t="s">
        <v>30</v>
      </c>
      <c r="O101" s="8" t="s">
        <v>41</v>
      </c>
      <c r="P101" s="10">
        <v>359312601064815</v>
      </c>
      <c r="Q101" s="10">
        <v>359312601064807</v>
      </c>
      <c r="R101" s="8">
        <v>445</v>
      </c>
      <c r="S101" s="8" t="s">
        <v>93</v>
      </c>
      <c r="T101" s="8" t="s">
        <v>121</v>
      </c>
      <c r="U101" s="8" t="s">
        <v>51</v>
      </c>
      <c r="V101" s="8"/>
      <c r="W101" s="8" t="s">
        <v>92</v>
      </c>
      <c r="X101" s="8" t="s">
        <v>42</v>
      </c>
      <c r="Y101" s="8" t="s">
        <v>31</v>
      </c>
      <c r="Z101" s="10">
        <v>359312601064807</v>
      </c>
      <c r="AA101" s="8" t="s">
        <v>438</v>
      </c>
      <c r="AB101" s="8"/>
      <c r="AC101" s="8" t="s">
        <v>440</v>
      </c>
      <c r="AD101" s="8"/>
      <c r="AE101" s="8" t="s">
        <v>438</v>
      </c>
      <c r="AF101" s="8"/>
      <c r="AG101" s="11"/>
    </row>
    <row r="102" spans="1:33" x14ac:dyDescent="0.35">
      <c r="A102" s="7">
        <v>44352</v>
      </c>
      <c r="B102" s="8">
        <v>97</v>
      </c>
      <c r="C102" s="8" t="s">
        <v>40</v>
      </c>
      <c r="D102" s="9">
        <v>44321</v>
      </c>
      <c r="E102" s="9">
        <v>44413</v>
      </c>
      <c r="F102" s="8" t="s">
        <v>377</v>
      </c>
      <c r="G102" s="8" t="s">
        <v>378</v>
      </c>
      <c r="H102" s="8" t="s">
        <v>377</v>
      </c>
      <c r="I102" s="8" t="s">
        <v>378</v>
      </c>
      <c r="J102" s="8" t="s">
        <v>366</v>
      </c>
      <c r="K102" s="8" t="s">
        <v>367</v>
      </c>
      <c r="L102" s="8" t="s">
        <v>232</v>
      </c>
      <c r="M102" s="8" t="s">
        <v>233</v>
      </c>
      <c r="N102" s="8" t="s">
        <v>80</v>
      </c>
      <c r="O102" s="8" t="s">
        <v>41</v>
      </c>
      <c r="P102" s="10">
        <v>359312601050996</v>
      </c>
      <c r="Q102" s="10">
        <v>359312601050988</v>
      </c>
      <c r="R102" s="8">
        <v>445</v>
      </c>
      <c r="S102" s="8" t="s">
        <v>93</v>
      </c>
      <c r="T102" s="8" t="s">
        <v>379</v>
      </c>
      <c r="U102" s="8" t="s">
        <v>366</v>
      </c>
      <c r="V102" s="8"/>
      <c r="W102" s="8" t="s">
        <v>92</v>
      </c>
      <c r="X102" s="8" t="s">
        <v>42</v>
      </c>
      <c r="Y102" s="8" t="s">
        <v>81</v>
      </c>
      <c r="Z102" s="10">
        <v>359312601050988</v>
      </c>
      <c r="AA102" s="8" t="s">
        <v>447</v>
      </c>
      <c r="AB102" s="8"/>
      <c r="AC102" s="8" t="s">
        <v>440</v>
      </c>
      <c r="AD102" s="8"/>
      <c r="AE102" s="8" t="s">
        <v>438</v>
      </c>
      <c r="AF102" s="8"/>
      <c r="AG102" s="11"/>
    </row>
    <row r="103" spans="1:33" x14ac:dyDescent="0.35">
      <c r="A103" s="7">
        <v>44352</v>
      </c>
      <c r="B103" s="8">
        <v>97</v>
      </c>
      <c r="C103" s="8" t="s">
        <v>40</v>
      </c>
      <c r="D103" s="9">
        <v>44321</v>
      </c>
      <c r="E103" s="9">
        <v>44413</v>
      </c>
      <c r="F103" s="8" t="s">
        <v>186</v>
      </c>
      <c r="G103" s="8" t="s">
        <v>187</v>
      </c>
      <c r="H103" s="8" t="s">
        <v>380</v>
      </c>
      <c r="I103" s="8" t="s">
        <v>381</v>
      </c>
      <c r="J103" s="8" t="s">
        <v>381</v>
      </c>
      <c r="K103" s="8" t="s">
        <v>382</v>
      </c>
      <c r="L103" s="8" t="s">
        <v>369</v>
      </c>
      <c r="M103" s="8" t="s">
        <v>370</v>
      </c>
      <c r="N103" s="8" t="s">
        <v>371</v>
      </c>
      <c r="O103" s="8" t="s">
        <v>41</v>
      </c>
      <c r="P103" s="10">
        <v>359312601136696</v>
      </c>
      <c r="Q103" s="10">
        <v>359312601136688</v>
      </c>
      <c r="R103" s="8">
        <v>445</v>
      </c>
      <c r="S103" s="8"/>
      <c r="T103" s="8"/>
      <c r="U103" s="8" t="s">
        <v>185</v>
      </c>
      <c r="V103" s="8"/>
      <c r="W103" s="8" t="s">
        <v>67</v>
      </c>
      <c r="X103" s="8" t="s">
        <v>42</v>
      </c>
      <c r="Y103" s="8" t="s">
        <v>372</v>
      </c>
      <c r="Z103" s="10">
        <v>359312601136688</v>
      </c>
      <c r="AA103" s="8" t="s">
        <v>438</v>
      </c>
      <c r="AB103" s="8"/>
      <c r="AC103" s="8" t="s">
        <v>440</v>
      </c>
      <c r="AD103" s="8"/>
      <c r="AE103" s="8" t="s">
        <v>438</v>
      </c>
      <c r="AF103" s="8"/>
      <c r="AG103" s="11"/>
    </row>
    <row r="104" spans="1:33" x14ac:dyDescent="0.35">
      <c r="A104" s="7">
        <v>44352</v>
      </c>
      <c r="B104" s="8">
        <v>97</v>
      </c>
      <c r="C104" s="8" t="s">
        <v>40</v>
      </c>
      <c r="D104" s="9">
        <v>44321</v>
      </c>
      <c r="E104" s="9">
        <v>44413</v>
      </c>
      <c r="F104" s="8" t="s">
        <v>385</v>
      </c>
      <c r="G104" s="8" t="s">
        <v>386</v>
      </c>
      <c r="H104" s="8" t="s">
        <v>385</v>
      </c>
      <c r="I104" s="8" t="s">
        <v>386</v>
      </c>
      <c r="J104" s="8" t="s">
        <v>386</v>
      </c>
      <c r="K104" s="8" t="s">
        <v>387</v>
      </c>
      <c r="L104" s="8" t="s">
        <v>369</v>
      </c>
      <c r="M104" s="8" t="s">
        <v>370</v>
      </c>
      <c r="N104" s="8" t="s">
        <v>371</v>
      </c>
      <c r="O104" s="8" t="s">
        <v>41</v>
      </c>
      <c r="P104" s="10">
        <v>359312601157916</v>
      </c>
      <c r="Q104" s="10">
        <v>359312601157908</v>
      </c>
      <c r="R104" s="8">
        <v>445</v>
      </c>
      <c r="S104" s="8"/>
      <c r="T104" s="8" t="s">
        <v>388</v>
      </c>
      <c r="U104" s="8" t="s">
        <v>386</v>
      </c>
      <c r="V104" s="8"/>
      <c r="W104" s="8" t="s">
        <v>158</v>
      </c>
      <c r="X104" s="8" t="s">
        <v>42</v>
      </c>
      <c r="Y104" s="8" t="s">
        <v>372</v>
      </c>
      <c r="Z104" s="10">
        <v>359312601157908</v>
      </c>
      <c r="AA104" s="8" t="s">
        <v>438</v>
      </c>
      <c r="AB104" s="8"/>
      <c r="AC104" s="8" t="s">
        <v>440</v>
      </c>
      <c r="AD104" s="8"/>
      <c r="AE104" s="8" t="s">
        <v>438</v>
      </c>
      <c r="AF104" s="8"/>
      <c r="AG104" s="11"/>
    </row>
    <row r="105" spans="1:33" x14ac:dyDescent="0.35">
      <c r="A105" s="7">
        <v>44352</v>
      </c>
      <c r="B105" s="8">
        <v>97</v>
      </c>
      <c r="C105" s="8" t="s">
        <v>40</v>
      </c>
      <c r="D105" s="9">
        <v>44321</v>
      </c>
      <c r="E105" s="9">
        <v>44413</v>
      </c>
      <c r="F105" s="8" t="s">
        <v>399</v>
      </c>
      <c r="G105" s="8" t="s">
        <v>73</v>
      </c>
      <c r="H105" s="8" t="s">
        <v>399</v>
      </c>
      <c r="I105" s="8" t="s">
        <v>73</v>
      </c>
      <c r="J105" s="8" t="s">
        <v>73</v>
      </c>
      <c r="K105" s="8" t="s">
        <v>400</v>
      </c>
      <c r="L105" s="8" t="s">
        <v>369</v>
      </c>
      <c r="M105" s="8" t="s">
        <v>370</v>
      </c>
      <c r="N105" s="8" t="s">
        <v>371</v>
      </c>
      <c r="O105" s="8" t="s">
        <v>41</v>
      </c>
      <c r="P105" s="10">
        <v>359312601112150</v>
      </c>
      <c r="Q105" s="10">
        <v>359312601112143</v>
      </c>
      <c r="R105" s="8">
        <v>445</v>
      </c>
      <c r="S105" s="8" t="s">
        <v>93</v>
      </c>
      <c r="T105" s="8" t="s">
        <v>201</v>
      </c>
      <c r="U105" s="8" t="s">
        <v>73</v>
      </c>
      <c r="V105" s="8"/>
      <c r="W105" s="8" t="s">
        <v>92</v>
      </c>
      <c r="X105" s="8" t="s">
        <v>42</v>
      </c>
      <c r="Y105" s="8" t="s">
        <v>372</v>
      </c>
      <c r="Z105" s="10">
        <v>359312601112143</v>
      </c>
      <c r="AA105" s="8" t="s">
        <v>438</v>
      </c>
      <c r="AB105" s="8"/>
      <c r="AC105" s="8" t="s">
        <v>440</v>
      </c>
      <c r="AD105" s="8"/>
      <c r="AE105" s="8" t="s">
        <v>438</v>
      </c>
      <c r="AF105" s="8"/>
      <c r="AG105" s="11"/>
    </row>
    <row r="106" spans="1:33" x14ac:dyDescent="0.35">
      <c r="A106" s="7">
        <v>44352</v>
      </c>
      <c r="B106" s="8">
        <v>97</v>
      </c>
      <c r="C106" s="8" t="s">
        <v>40</v>
      </c>
      <c r="D106" s="9">
        <v>44321</v>
      </c>
      <c r="E106" s="9">
        <v>44413</v>
      </c>
      <c r="F106" s="8" t="s">
        <v>401</v>
      </c>
      <c r="G106" s="8" t="s">
        <v>402</v>
      </c>
      <c r="H106" s="8" t="s">
        <v>401</v>
      </c>
      <c r="I106" s="8" t="s">
        <v>402</v>
      </c>
      <c r="J106" s="8" t="s">
        <v>402</v>
      </c>
      <c r="K106" s="8" t="s">
        <v>403</v>
      </c>
      <c r="L106" s="8" t="s">
        <v>369</v>
      </c>
      <c r="M106" s="8" t="s">
        <v>370</v>
      </c>
      <c r="N106" s="8" t="s">
        <v>371</v>
      </c>
      <c r="O106" s="8" t="s">
        <v>41</v>
      </c>
      <c r="P106" s="10">
        <v>359312601291152</v>
      </c>
      <c r="Q106" s="10">
        <v>359312601291145</v>
      </c>
      <c r="R106" s="8">
        <v>445</v>
      </c>
      <c r="S106" s="8" t="s">
        <v>93</v>
      </c>
      <c r="T106" s="8" t="s">
        <v>121</v>
      </c>
      <c r="U106" s="8" t="s">
        <v>402</v>
      </c>
      <c r="V106" s="8"/>
      <c r="W106" s="8" t="s">
        <v>92</v>
      </c>
      <c r="X106" s="8" t="s">
        <v>42</v>
      </c>
      <c r="Y106" s="8" t="s">
        <v>372</v>
      </c>
      <c r="Z106" s="10">
        <v>359312601291145</v>
      </c>
      <c r="AA106" s="8" t="s">
        <v>438</v>
      </c>
      <c r="AB106" s="8"/>
      <c r="AC106" s="8" t="s">
        <v>440</v>
      </c>
      <c r="AD106" s="8"/>
      <c r="AE106" s="8" t="s">
        <v>438</v>
      </c>
      <c r="AF106" s="8"/>
      <c r="AG106" s="11"/>
    </row>
    <row r="107" spans="1:33" x14ac:dyDescent="0.35">
      <c r="A107" s="7">
        <v>44352</v>
      </c>
      <c r="B107" s="8">
        <v>97</v>
      </c>
      <c r="C107" s="8" t="s">
        <v>40</v>
      </c>
      <c r="D107" s="9">
        <v>44321</v>
      </c>
      <c r="E107" s="9">
        <v>44413</v>
      </c>
      <c r="F107" s="8" t="s">
        <v>404</v>
      </c>
      <c r="G107" s="8" t="s">
        <v>405</v>
      </c>
      <c r="H107" s="8" t="s">
        <v>404</v>
      </c>
      <c r="I107" s="8" t="s">
        <v>405</v>
      </c>
      <c r="J107" s="8" t="s">
        <v>405</v>
      </c>
      <c r="K107" s="8" t="s">
        <v>406</v>
      </c>
      <c r="L107" s="8" t="s">
        <v>369</v>
      </c>
      <c r="M107" s="8" t="s">
        <v>370</v>
      </c>
      <c r="N107" s="8" t="s">
        <v>371</v>
      </c>
      <c r="O107" s="8" t="s">
        <v>41</v>
      </c>
      <c r="P107" s="10">
        <v>359312601172253</v>
      </c>
      <c r="Q107" s="10">
        <v>359312601172246</v>
      </c>
      <c r="R107" s="8">
        <v>445</v>
      </c>
      <c r="S107" s="8" t="s">
        <v>93</v>
      </c>
      <c r="T107" s="9">
        <v>44200</v>
      </c>
      <c r="U107" s="8" t="s">
        <v>405</v>
      </c>
      <c r="V107" s="8"/>
      <c r="W107" s="8" t="s">
        <v>92</v>
      </c>
      <c r="X107" s="8" t="s">
        <v>42</v>
      </c>
      <c r="Y107" s="8" t="s">
        <v>372</v>
      </c>
      <c r="Z107" s="10">
        <v>359312601172246</v>
      </c>
      <c r="AA107" s="8" t="s">
        <v>438</v>
      </c>
      <c r="AB107" s="8"/>
      <c r="AC107" s="8" t="s">
        <v>440</v>
      </c>
      <c r="AD107" s="8"/>
      <c r="AE107" s="8" t="s">
        <v>438</v>
      </c>
      <c r="AF107" s="8"/>
      <c r="AG107" s="11"/>
    </row>
    <row r="108" spans="1:33" x14ac:dyDescent="0.35">
      <c r="A108" s="7">
        <v>44352</v>
      </c>
      <c r="B108" s="8">
        <v>97</v>
      </c>
      <c r="C108" s="8" t="s">
        <v>40</v>
      </c>
      <c r="D108" s="9">
        <v>44321</v>
      </c>
      <c r="E108" s="9">
        <v>44413</v>
      </c>
      <c r="F108" s="8" t="s">
        <v>404</v>
      </c>
      <c r="G108" s="8" t="s">
        <v>405</v>
      </c>
      <c r="H108" s="8" t="s">
        <v>404</v>
      </c>
      <c r="I108" s="8" t="s">
        <v>405</v>
      </c>
      <c r="J108" s="8" t="s">
        <v>405</v>
      </c>
      <c r="K108" s="8" t="s">
        <v>406</v>
      </c>
      <c r="L108" s="8" t="s">
        <v>369</v>
      </c>
      <c r="M108" s="8" t="s">
        <v>370</v>
      </c>
      <c r="N108" s="8" t="s">
        <v>371</v>
      </c>
      <c r="O108" s="8" t="s">
        <v>41</v>
      </c>
      <c r="P108" s="10">
        <v>359312601169333</v>
      </c>
      <c r="Q108" s="10">
        <v>359312601169325</v>
      </c>
      <c r="R108" s="8">
        <v>445</v>
      </c>
      <c r="S108" s="8" t="s">
        <v>93</v>
      </c>
      <c r="T108" s="8" t="s">
        <v>222</v>
      </c>
      <c r="U108" s="8" t="s">
        <v>405</v>
      </c>
      <c r="V108" s="8"/>
      <c r="W108" s="8" t="s">
        <v>92</v>
      </c>
      <c r="X108" s="8" t="s">
        <v>42</v>
      </c>
      <c r="Y108" s="8" t="s">
        <v>372</v>
      </c>
      <c r="Z108" s="10">
        <v>359312601169325</v>
      </c>
      <c r="AA108" s="8" t="s">
        <v>438</v>
      </c>
      <c r="AB108" s="8"/>
      <c r="AC108" s="8" t="s">
        <v>440</v>
      </c>
      <c r="AD108" s="8"/>
      <c r="AE108" s="8" t="s">
        <v>438</v>
      </c>
      <c r="AF108" s="8"/>
      <c r="AG108" s="11"/>
    </row>
    <row r="109" spans="1:33" x14ac:dyDescent="0.35">
      <c r="A109" s="7">
        <v>44352</v>
      </c>
      <c r="B109" s="8">
        <v>97</v>
      </c>
      <c r="C109" s="8" t="s">
        <v>40</v>
      </c>
      <c r="D109" s="9">
        <v>44321</v>
      </c>
      <c r="E109" s="9">
        <v>44413</v>
      </c>
      <c r="F109" s="8" t="s">
        <v>404</v>
      </c>
      <c r="G109" s="8" t="s">
        <v>405</v>
      </c>
      <c r="H109" s="8" t="s">
        <v>404</v>
      </c>
      <c r="I109" s="8" t="s">
        <v>405</v>
      </c>
      <c r="J109" s="8" t="s">
        <v>405</v>
      </c>
      <c r="K109" s="8" t="s">
        <v>406</v>
      </c>
      <c r="L109" s="8" t="s">
        <v>369</v>
      </c>
      <c r="M109" s="8" t="s">
        <v>370</v>
      </c>
      <c r="N109" s="8" t="s">
        <v>371</v>
      </c>
      <c r="O109" s="8" t="s">
        <v>41</v>
      </c>
      <c r="P109" s="10">
        <v>359312601169275</v>
      </c>
      <c r="Q109" s="10">
        <v>359312601169267</v>
      </c>
      <c r="R109" s="8">
        <v>445</v>
      </c>
      <c r="S109" s="8" t="s">
        <v>93</v>
      </c>
      <c r="T109" s="8" t="s">
        <v>222</v>
      </c>
      <c r="U109" s="8" t="s">
        <v>405</v>
      </c>
      <c r="V109" s="8"/>
      <c r="W109" s="8" t="s">
        <v>92</v>
      </c>
      <c r="X109" s="8" t="s">
        <v>42</v>
      </c>
      <c r="Y109" s="8" t="s">
        <v>372</v>
      </c>
      <c r="Z109" s="10">
        <v>359312601169267</v>
      </c>
      <c r="AA109" s="8" t="s">
        <v>438</v>
      </c>
      <c r="AB109" s="8"/>
      <c r="AC109" s="8" t="s">
        <v>440</v>
      </c>
      <c r="AD109" s="8"/>
      <c r="AE109" s="8" t="s">
        <v>438</v>
      </c>
      <c r="AF109" s="8"/>
      <c r="AG109" s="11"/>
    </row>
    <row r="110" spans="1:33" x14ac:dyDescent="0.35">
      <c r="A110" s="7">
        <v>44352</v>
      </c>
      <c r="B110" s="8">
        <v>97</v>
      </c>
      <c r="C110" s="8" t="s">
        <v>40</v>
      </c>
      <c r="D110" s="9">
        <v>44321</v>
      </c>
      <c r="E110" s="9">
        <v>44413</v>
      </c>
      <c r="F110" s="8" t="s">
        <v>404</v>
      </c>
      <c r="G110" s="8" t="s">
        <v>405</v>
      </c>
      <c r="H110" s="8" t="s">
        <v>404</v>
      </c>
      <c r="I110" s="8" t="s">
        <v>405</v>
      </c>
      <c r="J110" s="8" t="s">
        <v>405</v>
      </c>
      <c r="K110" s="8" t="s">
        <v>406</v>
      </c>
      <c r="L110" s="8" t="s">
        <v>369</v>
      </c>
      <c r="M110" s="8" t="s">
        <v>370</v>
      </c>
      <c r="N110" s="8" t="s">
        <v>371</v>
      </c>
      <c r="O110" s="8" t="s">
        <v>41</v>
      </c>
      <c r="P110" s="10">
        <v>359312601167915</v>
      </c>
      <c r="Q110" s="10">
        <v>359312601167907</v>
      </c>
      <c r="R110" s="8">
        <v>445</v>
      </c>
      <c r="S110" s="8" t="s">
        <v>93</v>
      </c>
      <c r="T110" s="8" t="s">
        <v>142</v>
      </c>
      <c r="U110" s="8" t="s">
        <v>405</v>
      </c>
      <c r="V110" s="8"/>
      <c r="W110" s="8" t="s">
        <v>92</v>
      </c>
      <c r="X110" s="8" t="s">
        <v>42</v>
      </c>
      <c r="Y110" s="8" t="s">
        <v>372</v>
      </c>
      <c r="Z110" s="10">
        <v>359312601167907</v>
      </c>
      <c r="AA110" s="8" t="s">
        <v>438</v>
      </c>
      <c r="AB110" s="8"/>
      <c r="AC110" s="8" t="s">
        <v>440</v>
      </c>
      <c r="AD110" s="8"/>
      <c r="AE110" s="8" t="s">
        <v>438</v>
      </c>
      <c r="AF110" s="8"/>
      <c r="AG110" s="11"/>
    </row>
    <row r="111" spans="1:33" x14ac:dyDescent="0.35">
      <c r="A111" s="7">
        <v>44352</v>
      </c>
      <c r="B111" s="8">
        <v>97</v>
      </c>
      <c r="C111" s="8" t="s">
        <v>40</v>
      </c>
      <c r="D111" s="9">
        <v>44321</v>
      </c>
      <c r="E111" s="9">
        <v>44413</v>
      </c>
      <c r="F111" s="8" t="s">
        <v>404</v>
      </c>
      <c r="G111" s="8" t="s">
        <v>405</v>
      </c>
      <c r="H111" s="8" t="s">
        <v>404</v>
      </c>
      <c r="I111" s="8" t="s">
        <v>405</v>
      </c>
      <c r="J111" s="8" t="s">
        <v>405</v>
      </c>
      <c r="K111" s="8" t="s">
        <v>406</v>
      </c>
      <c r="L111" s="8" t="s">
        <v>369</v>
      </c>
      <c r="M111" s="8" t="s">
        <v>370</v>
      </c>
      <c r="N111" s="8" t="s">
        <v>371</v>
      </c>
      <c r="O111" s="8" t="s">
        <v>41</v>
      </c>
      <c r="P111" s="10">
        <v>359312601173210</v>
      </c>
      <c r="Q111" s="10">
        <v>359312601173202</v>
      </c>
      <c r="R111" s="8">
        <v>445</v>
      </c>
      <c r="S111" s="8" t="s">
        <v>93</v>
      </c>
      <c r="T111" s="8" t="s">
        <v>318</v>
      </c>
      <c r="U111" s="8" t="s">
        <v>405</v>
      </c>
      <c r="V111" s="8"/>
      <c r="W111" s="8" t="s">
        <v>92</v>
      </c>
      <c r="X111" s="8" t="s">
        <v>42</v>
      </c>
      <c r="Y111" s="8" t="s">
        <v>372</v>
      </c>
      <c r="Z111" s="10">
        <v>359312601173202</v>
      </c>
      <c r="AA111" s="8" t="s">
        <v>438</v>
      </c>
      <c r="AB111" s="8"/>
      <c r="AC111" s="8" t="s">
        <v>440</v>
      </c>
      <c r="AD111" s="8"/>
      <c r="AE111" s="8" t="s">
        <v>438</v>
      </c>
      <c r="AF111" s="8"/>
      <c r="AG111" s="11"/>
    </row>
    <row r="112" spans="1:33" x14ac:dyDescent="0.35">
      <c r="A112" s="7">
        <v>44352</v>
      </c>
      <c r="B112" s="8">
        <v>97</v>
      </c>
      <c r="C112" s="8" t="s">
        <v>40</v>
      </c>
      <c r="D112" s="9">
        <v>44321</v>
      </c>
      <c r="E112" s="9">
        <v>44413</v>
      </c>
      <c r="F112" s="8" t="s">
        <v>392</v>
      </c>
      <c r="G112" s="8" t="s">
        <v>238</v>
      </c>
      <c r="H112" s="8" t="s">
        <v>392</v>
      </c>
      <c r="I112" s="8" t="s">
        <v>238</v>
      </c>
      <c r="J112" s="8" t="s">
        <v>238</v>
      </c>
      <c r="K112" s="8" t="s">
        <v>239</v>
      </c>
      <c r="L112" s="8" t="s">
        <v>123</v>
      </c>
      <c r="M112" s="8" t="s">
        <v>124</v>
      </c>
      <c r="N112" s="8" t="s">
        <v>102</v>
      </c>
      <c r="O112" s="8" t="s">
        <v>41</v>
      </c>
      <c r="P112" s="10">
        <v>359312601179134</v>
      </c>
      <c r="Q112" s="10">
        <v>359312601179126</v>
      </c>
      <c r="R112" s="8">
        <v>445</v>
      </c>
      <c r="S112" s="8" t="s">
        <v>93</v>
      </c>
      <c r="T112" s="9">
        <v>44232</v>
      </c>
      <c r="U112" s="8" t="s">
        <v>238</v>
      </c>
      <c r="V112" s="8"/>
      <c r="W112" s="8" t="s">
        <v>92</v>
      </c>
      <c r="X112" s="8" t="s">
        <v>42</v>
      </c>
      <c r="Y112" s="8" t="s">
        <v>101</v>
      </c>
      <c r="Z112" s="10">
        <v>359312601179126</v>
      </c>
      <c r="AA112" s="8" t="s">
        <v>438</v>
      </c>
      <c r="AB112" s="8"/>
      <c r="AC112" s="8" t="s">
        <v>440</v>
      </c>
      <c r="AD112" s="8"/>
      <c r="AE112" s="8" t="s">
        <v>438</v>
      </c>
      <c r="AF112" s="8"/>
      <c r="AG112" s="11"/>
    </row>
    <row r="113" spans="1:33" x14ac:dyDescent="0.35">
      <c r="A113" s="7">
        <v>44352</v>
      </c>
      <c r="B113" s="8">
        <v>97</v>
      </c>
      <c r="C113" s="8" t="s">
        <v>40</v>
      </c>
      <c r="D113" s="9">
        <v>44321</v>
      </c>
      <c r="E113" s="9">
        <v>44413</v>
      </c>
      <c r="F113" s="8" t="s">
        <v>408</v>
      </c>
      <c r="G113" s="8" t="s">
        <v>409</v>
      </c>
      <c r="H113" s="8" t="s">
        <v>408</v>
      </c>
      <c r="I113" s="8" t="s">
        <v>409</v>
      </c>
      <c r="J113" s="8" t="s">
        <v>409</v>
      </c>
      <c r="K113" s="8" t="s">
        <v>410</v>
      </c>
      <c r="L113" s="8" t="s">
        <v>369</v>
      </c>
      <c r="M113" s="8" t="s">
        <v>370</v>
      </c>
      <c r="N113" s="8" t="s">
        <v>371</v>
      </c>
      <c r="O113" s="8" t="s">
        <v>41</v>
      </c>
      <c r="P113" s="10">
        <v>359312601250190</v>
      </c>
      <c r="Q113" s="10">
        <v>359312601250182</v>
      </c>
      <c r="R113" s="8">
        <v>445</v>
      </c>
      <c r="S113" s="8"/>
      <c r="T113" s="9">
        <v>44321.84915509259</v>
      </c>
      <c r="U113" s="8" t="s">
        <v>409</v>
      </c>
      <c r="V113" s="8"/>
      <c r="W113" s="8" t="s">
        <v>158</v>
      </c>
      <c r="X113" s="8" t="s">
        <v>42</v>
      </c>
      <c r="Y113" s="8" t="s">
        <v>372</v>
      </c>
      <c r="Z113" s="10">
        <v>359312601250182</v>
      </c>
      <c r="AA113" s="8" t="s">
        <v>438</v>
      </c>
      <c r="AB113" s="8"/>
      <c r="AC113" s="8" t="s">
        <v>440</v>
      </c>
      <c r="AD113" s="8"/>
      <c r="AE113" s="8" t="s">
        <v>438</v>
      </c>
      <c r="AF113" s="8"/>
      <c r="AG113" s="11"/>
    </row>
    <row r="114" spans="1:33" x14ac:dyDescent="0.35">
      <c r="A114" s="7">
        <v>44352</v>
      </c>
      <c r="B114" s="8">
        <v>97</v>
      </c>
      <c r="C114" s="8" t="s">
        <v>40</v>
      </c>
      <c r="D114" s="9">
        <v>44321</v>
      </c>
      <c r="E114" s="9">
        <v>44413</v>
      </c>
      <c r="F114" s="8" t="s">
        <v>415</v>
      </c>
      <c r="G114" s="8" t="s">
        <v>416</v>
      </c>
      <c r="H114" s="8" t="s">
        <v>415</v>
      </c>
      <c r="I114" s="8" t="s">
        <v>416</v>
      </c>
      <c r="J114" s="8" t="s">
        <v>416</v>
      </c>
      <c r="K114" s="8" t="s">
        <v>417</v>
      </c>
      <c r="L114" s="8" t="s">
        <v>369</v>
      </c>
      <c r="M114" s="8" t="s">
        <v>370</v>
      </c>
      <c r="N114" s="8" t="s">
        <v>371</v>
      </c>
      <c r="O114" s="8" t="s">
        <v>41</v>
      </c>
      <c r="P114" s="10">
        <v>359312601172071</v>
      </c>
      <c r="Q114" s="10">
        <v>359312601172063</v>
      </c>
      <c r="R114" s="8">
        <v>445</v>
      </c>
      <c r="S114" s="8" t="s">
        <v>93</v>
      </c>
      <c r="T114" s="8" t="s">
        <v>161</v>
      </c>
      <c r="U114" s="8" t="s">
        <v>416</v>
      </c>
      <c r="V114" s="8"/>
      <c r="W114" s="8" t="s">
        <v>92</v>
      </c>
      <c r="X114" s="8" t="s">
        <v>42</v>
      </c>
      <c r="Y114" s="8" t="s">
        <v>372</v>
      </c>
      <c r="Z114" s="10">
        <v>359312601172063</v>
      </c>
      <c r="AA114" s="8" t="s">
        <v>438</v>
      </c>
      <c r="AB114" s="8"/>
      <c r="AC114" s="8" t="s">
        <v>440</v>
      </c>
      <c r="AD114" s="8"/>
      <c r="AE114" s="8" t="s">
        <v>438</v>
      </c>
      <c r="AF114" s="8"/>
      <c r="AG114" s="11"/>
    </row>
    <row r="115" spans="1:33" x14ac:dyDescent="0.35">
      <c r="A115" s="7">
        <v>44352</v>
      </c>
      <c r="B115" s="8">
        <v>97</v>
      </c>
      <c r="C115" s="8" t="s">
        <v>40</v>
      </c>
      <c r="D115" s="9">
        <v>44321</v>
      </c>
      <c r="E115" s="9">
        <v>44413</v>
      </c>
      <c r="F115" s="8" t="s">
        <v>415</v>
      </c>
      <c r="G115" s="8" t="s">
        <v>416</v>
      </c>
      <c r="H115" s="8" t="s">
        <v>415</v>
      </c>
      <c r="I115" s="8" t="s">
        <v>416</v>
      </c>
      <c r="J115" s="8" t="s">
        <v>416</v>
      </c>
      <c r="K115" s="8" t="s">
        <v>417</v>
      </c>
      <c r="L115" s="8" t="s">
        <v>369</v>
      </c>
      <c r="M115" s="8" t="s">
        <v>370</v>
      </c>
      <c r="N115" s="8" t="s">
        <v>371</v>
      </c>
      <c r="O115" s="8" t="s">
        <v>41</v>
      </c>
      <c r="P115" s="10">
        <v>359312601173236</v>
      </c>
      <c r="Q115" s="10">
        <v>359312601173228</v>
      </c>
      <c r="R115" s="8">
        <v>445</v>
      </c>
      <c r="S115" s="8" t="s">
        <v>93</v>
      </c>
      <c r="T115" s="9">
        <v>44321</v>
      </c>
      <c r="U115" s="8" t="s">
        <v>416</v>
      </c>
      <c r="V115" s="8"/>
      <c r="W115" s="8" t="s">
        <v>92</v>
      </c>
      <c r="X115" s="8" t="s">
        <v>42</v>
      </c>
      <c r="Y115" s="8" t="s">
        <v>372</v>
      </c>
      <c r="Z115" s="10">
        <v>359312601173228</v>
      </c>
      <c r="AA115" s="8" t="s">
        <v>438</v>
      </c>
      <c r="AB115" s="8"/>
      <c r="AC115" s="8" t="s">
        <v>440</v>
      </c>
      <c r="AD115" s="8"/>
      <c r="AE115" s="8" t="s">
        <v>438</v>
      </c>
      <c r="AF115" s="8"/>
      <c r="AG115" s="11"/>
    </row>
    <row r="116" spans="1:33" x14ac:dyDescent="0.35">
      <c r="A116" s="7">
        <v>44352</v>
      </c>
      <c r="B116" s="8">
        <v>97</v>
      </c>
      <c r="C116" s="8" t="s">
        <v>40</v>
      </c>
      <c r="D116" s="9">
        <v>44321</v>
      </c>
      <c r="E116" s="9">
        <v>44413</v>
      </c>
      <c r="F116" s="8" t="s">
        <v>415</v>
      </c>
      <c r="G116" s="8" t="s">
        <v>416</v>
      </c>
      <c r="H116" s="8" t="s">
        <v>415</v>
      </c>
      <c r="I116" s="8" t="s">
        <v>416</v>
      </c>
      <c r="J116" s="8" t="s">
        <v>416</v>
      </c>
      <c r="K116" s="8" t="s">
        <v>417</v>
      </c>
      <c r="L116" s="8" t="s">
        <v>369</v>
      </c>
      <c r="M116" s="8" t="s">
        <v>370</v>
      </c>
      <c r="N116" s="8" t="s">
        <v>371</v>
      </c>
      <c r="O116" s="8" t="s">
        <v>41</v>
      </c>
      <c r="P116" s="10">
        <v>359312601172915</v>
      </c>
      <c r="Q116" s="10">
        <v>359312601172907</v>
      </c>
      <c r="R116" s="8">
        <v>445</v>
      </c>
      <c r="S116" s="8" t="s">
        <v>93</v>
      </c>
      <c r="T116" s="9">
        <v>44504</v>
      </c>
      <c r="U116" s="8" t="s">
        <v>416</v>
      </c>
      <c r="V116" s="8"/>
      <c r="W116" s="8" t="s">
        <v>92</v>
      </c>
      <c r="X116" s="8" t="s">
        <v>42</v>
      </c>
      <c r="Y116" s="8" t="s">
        <v>372</v>
      </c>
      <c r="Z116" s="10">
        <v>359312601172907</v>
      </c>
      <c r="AA116" s="8" t="s">
        <v>438</v>
      </c>
      <c r="AB116" s="8"/>
      <c r="AC116" s="8" t="s">
        <v>440</v>
      </c>
      <c r="AD116" s="8"/>
      <c r="AE116" s="8" t="s">
        <v>438</v>
      </c>
      <c r="AF116" s="8"/>
      <c r="AG116" s="11"/>
    </row>
    <row r="117" spans="1:33" x14ac:dyDescent="0.35">
      <c r="A117" s="7">
        <v>44352</v>
      </c>
      <c r="B117" s="8">
        <v>97</v>
      </c>
      <c r="C117" s="8" t="s">
        <v>40</v>
      </c>
      <c r="D117" s="9">
        <v>44321</v>
      </c>
      <c r="E117" s="9">
        <v>44413</v>
      </c>
      <c r="F117" s="8" t="s">
        <v>419</v>
      </c>
      <c r="G117" s="8" t="s">
        <v>420</v>
      </c>
      <c r="H117" s="8" t="s">
        <v>419</v>
      </c>
      <c r="I117" s="8" t="s">
        <v>420</v>
      </c>
      <c r="J117" s="8" t="s">
        <v>420</v>
      </c>
      <c r="K117" s="8" t="s">
        <v>421</v>
      </c>
      <c r="L117" s="8" t="s">
        <v>369</v>
      </c>
      <c r="M117" s="8" t="s">
        <v>370</v>
      </c>
      <c r="N117" s="8" t="s">
        <v>371</v>
      </c>
      <c r="O117" s="8" t="s">
        <v>41</v>
      </c>
      <c r="P117" s="10">
        <v>359312601174010</v>
      </c>
      <c r="Q117" s="10">
        <v>359312601174002</v>
      </c>
      <c r="R117" s="8">
        <v>445</v>
      </c>
      <c r="S117" s="8" t="s">
        <v>93</v>
      </c>
      <c r="T117" s="8" t="s">
        <v>121</v>
      </c>
      <c r="U117" s="8" t="s">
        <v>420</v>
      </c>
      <c r="V117" s="8"/>
      <c r="W117" s="8" t="s">
        <v>92</v>
      </c>
      <c r="X117" s="8" t="s">
        <v>42</v>
      </c>
      <c r="Y117" s="8" t="s">
        <v>372</v>
      </c>
      <c r="Z117" s="10">
        <v>359312601174002</v>
      </c>
      <c r="AA117" s="8" t="s">
        <v>438</v>
      </c>
      <c r="AB117" s="8"/>
      <c r="AC117" s="8" t="s">
        <v>440</v>
      </c>
      <c r="AD117" s="8"/>
      <c r="AE117" s="8" t="s">
        <v>438</v>
      </c>
      <c r="AF117" s="8"/>
      <c r="AG117" s="11"/>
    </row>
    <row r="118" spans="1:33" x14ac:dyDescent="0.35">
      <c r="A118" s="7">
        <v>44352</v>
      </c>
      <c r="B118" s="8">
        <v>97</v>
      </c>
      <c r="C118" s="8" t="s">
        <v>40</v>
      </c>
      <c r="D118" s="9">
        <v>44321</v>
      </c>
      <c r="E118" s="9">
        <v>44413</v>
      </c>
      <c r="F118" s="8" t="s">
        <v>425</v>
      </c>
      <c r="G118" s="8" t="s">
        <v>362</v>
      </c>
      <c r="H118" s="8" t="s">
        <v>425</v>
      </c>
      <c r="I118" s="8" t="s">
        <v>362</v>
      </c>
      <c r="J118" s="8" t="s">
        <v>423</v>
      </c>
      <c r="K118" s="8" t="s">
        <v>424</v>
      </c>
      <c r="L118" s="8" t="s">
        <v>180</v>
      </c>
      <c r="M118" s="8" t="s">
        <v>181</v>
      </c>
      <c r="N118" s="8" t="s">
        <v>97</v>
      </c>
      <c r="O118" s="8" t="s">
        <v>41</v>
      </c>
      <c r="P118" s="10">
        <v>359312601063155</v>
      </c>
      <c r="Q118" s="10">
        <v>359312601063148</v>
      </c>
      <c r="R118" s="8">
        <v>445</v>
      </c>
      <c r="S118" s="8" t="s">
        <v>93</v>
      </c>
      <c r="T118" s="8" t="s">
        <v>318</v>
      </c>
      <c r="U118" s="8" t="s">
        <v>423</v>
      </c>
      <c r="V118" s="8"/>
      <c r="W118" s="8" t="s">
        <v>92</v>
      </c>
      <c r="X118" s="8" t="s">
        <v>42</v>
      </c>
      <c r="Y118" s="8" t="s">
        <v>96</v>
      </c>
      <c r="Z118" s="10">
        <v>359312601063148</v>
      </c>
      <c r="AA118" s="8" t="s">
        <v>438</v>
      </c>
      <c r="AB118" s="8" t="s">
        <v>446</v>
      </c>
      <c r="AC118" s="8" t="s">
        <v>440</v>
      </c>
      <c r="AD118" s="8"/>
      <c r="AE118" s="8" t="s">
        <v>438</v>
      </c>
      <c r="AF118" s="8"/>
      <c r="AG118" s="11"/>
    </row>
    <row r="119" spans="1:33" x14ac:dyDescent="0.35">
      <c r="A119" s="7">
        <v>44352</v>
      </c>
      <c r="B119" s="8">
        <v>97</v>
      </c>
      <c r="C119" s="8" t="s">
        <v>40</v>
      </c>
      <c r="D119" s="9">
        <v>44321</v>
      </c>
      <c r="E119" s="9">
        <v>44413</v>
      </c>
      <c r="F119" s="8"/>
      <c r="G119" s="8"/>
      <c r="H119" s="8" t="s">
        <v>426</v>
      </c>
      <c r="I119" s="8" t="s">
        <v>111</v>
      </c>
      <c r="J119" s="8" t="s">
        <v>111</v>
      </c>
      <c r="K119" s="8" t="s">
        <v>427</v>
      </c>
      <c r="L119" s="8" t="s">
        <v>428</v>
      </c>
      <c r="M119" s="8" t="s">
        <v>429</v>
      </c>
      <c r="N119" s="8" t="s">
        <v>39</v>
      </c>
      <c r="O119" s="8" t="s">
        <v>41</v>
      </c>
      <c r="P119" s="10">
        <v>359312601116599</v>
      </c>
      <c r="Q119" s="10">
        <v>359312601116581</v>
      </c>
      <c r="R119" s="8">
        <v>445</v>
      </c>
      <c r="S119" s="8" t="s">
        <v>120</v>
      </c>
      <c r="T119" s="9">
        <v>44352</v>
      </c>
      <c r="U119" s="8" t="s">
        <v>111</v>
      </c>
      <c r="V119" s="8"/>
      <c r="W119" s="8" t="s">
        <v>92</v>
      </c>
      <c r="X119" s="8" t="s">
        <v>42</v>
      </c>
      <c r="Y119" s="8" t="s">
        <v>38</v>
      </c>
      <c r="Z119" s="10">
        <v>359312601116581</v>
      </c>
      <c r="AA119" s="8" t="s">
        <v>438</v>
      </c>
      <c r="AB119" s="8"/>
      <c r="AC119" s="8" t="s">
        <v>440</v>
      </c>
      <c r="AD119" s="8"/>
      <c r="AE119" s="8" t="s">
        <v>438</v>
      </c>
      <c r="AF119" s="8"/>
      <c r="AG119" s="11"/>
    </row>
    <row r="120" spans="1:33" x14ac:dyDescent="0.35">
      <c r="A120" s="7">
        <v>44352</v>
      </c>
      <c r="B120" s="8">
        <v>97</v>
      </c>
      <c r="C120" s="8" t="s">
        <v>40</v>
      </c>
      <c r="D120" s="9">
        <v>44321</v>
      </c>
      <c r="E120" s="9">
        <v>44413</v>
      </c>
      <c r="F120" s="8" t="s">
        <v>430</v>
      </c>
      <c r="G120" s="8" t="s">
        <v>431</v>
      </c>
      <c r="H120" s="8" t="s">
        <v>430</v>
      </c>
      <c r="I120" s="8" t="s">
        <v>431</v>
      </c>
      <c r="J120" s="8" t="s">
        <v>111</v>
      </c>
      <c r="K120" s="8" t="s">
        <v>427</v>
      </c>
      <c r="L120" s="8" t="s">
        <v>428</v>
      </c>
      <c r="M120" s="8" t="s">
        <v>429</v>
      </c>
      <c r="N120" s="8" t="s">
        <v>39</v>
      </c>
      <c r="O120" s="8" t="s">
        <v>41</v>
      </c>
      <c r="P120" s="10">
        <v>359312601058775</v>
      </c>
      <c r="Q120" s="10">
        <v>359312601058767</v>
      </c>
      <c r="R120" s="8">
        <v>445</v>
      </c>
      <c r="S120" s="8" t="s">
        <v>93</v>
      </c>
      <c r="T120" s="8" t="s">
        <v>175</v>
      </c>
      <c r="U120" s="8" t="s">
        <v>111</v>
      </c>
      <c r="V120" s="8"/>
      <c r="W120" s="8" t="s">
        <v>92</v>
      </c>
      <c r="X120" s="8" t="s">
        <v>42</v>
      </c>
      <c r="Y120" s="8" t="s">
        <v>38</v>
      </c>
      <c r="Z120" s="10">
        <v>359312601058767</v>
      </c>
      <c r="AA120" s="8" t="s">
        <v>438</v>
      </c>
      <c r="AB120" s="8"/>
      <c r="AC120" s="8" t="s">
        <v>440</v>
      </c>
      <c r="AD120" s="8"/>
      <c r="AE120" s="8" t="s">
        <v>438</v>
      </c>
      <c r="AF120" s="8"/>
      <c r="AG120" s="11"/>
    </row>
    <row r="121" spans="1:33" x14ac:dyDescent="0.35">
      <c r="A121" s="7">
        <v>44352</v>
      </c>
      <c r="B121" s="8">
        <v>97</v>
      </c>
      <c r="C121" s="8" t="s">
        <v>40</v>
      </c>
      <c r="D121" s="9">
        <v>44321</v>
      </c>
      <c r="E121" s="9">
        <v>44413</v>
      </c>
      <c r="F121" s="8" t="s">
        <v>432</v>
      </c>
      <c r="G121" s="8" t="s">
        <v>351</v>
      </c>
      <c r="H121" s="8" t="s">
        <v>432</v>
      </c>
      <c r="I121" s="8" t="s">
        <v>351</v>
      </c>
      <c r="J121" s="8" t="s">
        <v>111</v>
      </c>
      <c r="K121" s="8" t="s">
        <v>427</v>
      </c>
      <c r="L121" s="8" t="s">
        <v>428</v>
      </c>
      <c r="M121" s="8" t="s">
        <v>429</v>
      </c>
      <c r="N121" s="8" t="s">
        <v>39</v>
      </c>
      <c r="O121" s="8" t="s">
        <v>41</v>
      </c>
      <c r="P121" s="10">
        <v>359312601098557</v>
      </c>
      <c r="Q121" s="10">
        <v>359312601098540</v>
      </c>
      <c r="R121" s="8">
        <v>445</v>
      </c>
      <c r="S121" s="8" t="s">
        <v>93</v>
      </c>
      <c r="T121" s="8" t="s">
        <v>142</v>
      </c>
      <c r="U121" s="8" t="s">
        <v>111</v>
      </c>
      <c r="V121" s="8"/>
      <c r="W121" s="8" t="s">
        <v>92</v>
      </c>
      <c r="X121" s="8" t="s">
        <v>42</v>
      </c>
      <c r="Y121" s="8" t="s">
        <v>38</v>
      </c>
      <c r="Z121" s="10">
        <v>359312601098540</v>
      </c>
      <c r="AA121" s="8" t="s">
        <v>438</v>
      </c>
      <c r="AB121" s="8"/>
      <c r="AC121" s="8" t="s">
        <v>440</v>
      </c>
      <c r="AD121" s="8"/>
      <c r="AE121" s="8" t="s">
        <v>438</v>
      </c>
      <c r="AF121" s="8"/>
      <c r="AG121" s="11"/>
    </row>
    <row r="122" spans="1:33" x14ac:dyDescent="0.35">
      <c r="A122" s="7">
        <v>44352</v>
      </c>
      <c r="B122" s="8">
        <v>97</v>
      </c>
      <c r="C122" s="8" t="s">
        <v>40</v>
      </c>
      <c r="D122" s="9">
        <v>44321</v>
      </c>
      <c r="E122" s="9">
        <v>44413</v>
      </c>
      <c r="F122" s="8" t="s">
        <v>432</v>
      </c>
      <c r="G122" s="8" t="s">
        <v>351</v>
      </c>
      <c r="H122" s="8" t="s">
        <v>432</v>
      </c>
      <c r="I122" s="8" t="s">
        <v>351</v>
      </c>
      <c r="J122" s="8" t="s">
        <v>111</v>
      </c>
      <c r="K122" s="8" t="s">
        <v>427</v>
      </c>
      <c r="L122" s="8" t="s">
        <v>428</v>
      </c>
      <c r="M122" s="8" t="s">
        <v>429</v>
      </c>
      <c r="N122" s="8" t="s">
        <v>39</v>
      </c>
      <c r="O122" s="8" t="s">
        <v>41</v>
      </c>
      <c r="P122" s="10">
        <v>359312601009539</v>
      </c>
      <c r="Q122" s="10">
        <v>359312601009521</v>
      </c>
      <c r="R122" s="8">
        <v>445</v>
      </c>
      <c r="S122" s="8" t="s">
        <v>93</v>
      </c>
      <c r="T122" s="8" t="s">
        <v>142</v>
      </c>
      <c r="U122" s="8" t="s">
        <v>111</v>
      </c>
      <c r="V122" s="8"/>
      <c r="W122" s="8" t="s">
        <v>92</v>
      </c>
      <c r="X122" s="8" t="s">
        <v>42</v>
      </c>
      <c r="Y122" s="8" t="s">
        <v>38</v>
      </c>
      <c r="Z122" s="10">
        <v>359312601009521</v>
      </c>
      <c r="AA122" s="8" t="s">
        <v>438</v>
      </c>
      <c r="AB122" s="8"/>
      <c r="AC122" s="8" t="s">
        <v>440</v>
      </c>
      <c r="AD122" s="8"/>
      <c r="AE122" s="8" t="s">
        <v>438</v>
      </c>
      <c r="AF122" s="8"/>
      <c r="AG122" s="11"/>
    </row>
    <row r="123" spans="1:33" x14ac:dyDescent="0.35">
      <c r="A123" s="7">
        <v>44352</v>
      </c>
      <c r="B123" s="8">
        <v>97</v>
      </c>
      <c r="C123" s="8" t="s">
        <v>40</v>
      </c>
      <c r="D123" s="9">
        <v>44321</v>
      </c>
      <c r="E123" s="9">
        <v>44413</v>
      </c>
      <c r="F123" s="8" t="s">
        <v>392</v>
      </c>
      <c r="G123" s="8" t="s">
        <v>238</v>
      </c>
      <c r="H123" s="8" t="s">
        <v>392</v>
      </c>
      <c r="I123" s="8" t="s">
        <v>238</v>
      </c>
      <c r="J123" s="8" t="s">
        <v>238</v>
      </c>
      <c r="K123" s="8" t="s">
        <v>239</v>
      </c>
      <c r="L123" s="8" t="s">
        <v>123</v>
      </c>
      <c r="M123" s="8" t="s">
        <v>124</v>
      </c>
      <c r="N123" s="8" t="s">
        <v>102</v>
      </c>
      <c r="O123" s="8" t="s">
        <v>41</v>
      </c>
      <c r="P123" s="10">
        <v>359312601178854</v>
      </c>
      <c r="Q123" s="10">
        <v>359312601178847</v>
      </c>
      <c r="R123" s="8">
        <v>445</v>
      </c>
      <c r="S123" s="8" t="s">
        <v>93</v>
      </c>
      <c r="T123" s="8" t="s">
        <v>94</v>
      </c>
      <c r="U123" s="8" t="s">
        <v>238</v>
      </c>
      <c r="V123" s="8"/>
      <c r="W123" s="8" t="s">
        <v>92</v>
      </c>
      <c r="X123" s="8" t="s">
        <v>42</v>
      </c>
      <c r="Y123" s="8" t="s">
        <v>101</v>
      </c>
      <c r="Z123" s="10">
        <v>359312601178847</v>
      </c>
      <c r="AA123" s="8" t="s">
        <v>438</v>
      </c>
      <c r="AB123" s="8"/>
      <c r="AC123" s="8" t="s">
        <v>440</v>
      </c>
      <c r="AD123" s="8"/>
      <c r="AE123" s="8" t="s">
        <v>438</v>
      </c>
      <c r="AF123" s="8"/>
      <c r="AG123" s="11"/>
    </row>
    <row r="125" spans="1:33" x14ac:dyDescent="0.35">
      <c r="AF125" s="16"/>
    </row>
    <row r="1040471" spans="29:31" ht="15" thickBot="1" x14ac:dyDescent="0.4"/>
    <row r="1040472" spans="29:31" x14ac:dyDescent="0.35">
      <c r="AC1040472" s="5"/>
      <c r="AD1040472" s="15"/>
      <c r="AE1040472" s="15"/>
    </row>
    <row r="1040473" spans="29:31" x14ac:dyDescent="0.35">
      <c r="AC1040473" s="11"/>
      <c r="AD1040473" s="14"/>
      <c r="AE1040473" s="14"/>
    </row>
    <row r="1040474" spans="29:31" x14ac:dyDescent="0.35">
      <c r="AC1040474" s="11"/>
      <c r="AD1040474" s="14"/>
      <c r="AE1040474" s="14"/>
    </row>
    <row r="1040475" spans="29:31" x14ac:dyDescent="0.35">
      <c r="AC1040475" s="11"/>
      <c r="AD1040475" s="14"/>
      <c r="AE1040475" s="14"/>
    </row>
    <row r="1040476" spans="29:31" x14ac:dyDescent="0.35">
      <c r="AC1040476" s="11"/>
      <c r="AD1040476" s="14"/>
      <c r="AE1040476" s="14"/>
    </row>
    <row r="1040477" spans="29:31" x14ac:dyDescent="0.35">
      <c r="AC1040477" s="11"/>
      <c r="AD1040477" s="14"/>
      <c r="AE1040477" s="14"/>
    </row>
    <row r="1040478" spans="29:31" x14ac:dyDescent="0.35">
      <c r="AC1040478" s="11"/>
      <c r="AD1040478" s="14"/>
      <c r="AE1040478" s="14"/>
    </row>
    <row r="1040479" spans="29:31" x14ac:dyDescent="0.35">
      <c r="AC1040479" s="11"/>
      <c r="AD1040479" s="14"/>
      <c r="AE1040479" s="14"/>
    </row>
    <row r="1040480" spans="29:31" x14ac:dyDescent="0.35">
      <c r="AC1040480" s="11"/>
      <c r="AD1040480" s="14"/>
      <c r="AE1040480" s="14"/>
    </row>
    <row r="1040481" spans="29:31" x14ac:dyDescent="0.35">
      <c r="AC1040481" s="11"/>
      <c r="AD1040481" s="14"/>
      <c r="AE1040481" s="14"/>
    </row>
    <row r="1040482" spans="29:31" x14ac:dyDescent="0.35">
      <c r="AC1040482" s="11"/>
      <c r="AD1040482" s="14"/>
      <c r="AE1040482" s="14"/>
    </row>
    <row r="1040483" spans="29:31" x14ac:dyDescent="0.35">
      <c r="AC1040483" s="11"/>
      <c r="AD1040483" s="14"/>
      <c r="AE1040483" s="14"/>
    </row>
    <row r="1040484" spans="29:31" x14ac:dyDescent="0.35">
      <c r="AC1040484" s="11"/>
      <c r="AD1040484" s="14"/>
      <c r="AE1040484" s="14"/>
    </row>
    <row r="1040485" spans="29:31" x14ac:dyDescent="0.35">
      <c r="AC1040485" s="11"/>
      <c r="AD1040485" s="14"/>
      <c r="AE1040485" s="14"/>
    </row>
    <row r="1040486" spans="29:31" x14ac:dyDescent="0.35">
      <c r="AC1040486" s="11"/>
      <c r="AD1040486" s="14"/>
      <c r="AE1040486" s="14"/>
    </row>
    <row r="1040487" spans="29:31" x14ac:dyDescent="0.35">
      <c r="AC1040487" s="11"/>
      <c r="AD1040487" s="14"/>
      <c r="AE1040487" s="14"/>
    </row>
    <row r="1040488" spans="29:31" x14ac:dyDescent="0.35">
      <c r="AC1040488" s="11"/>
      <c r="AD1040488" s="14"/>
      <c r="AE1040488" s="14"/>
    </row>
    <row r="1040489" spans="29:31" x14ac:dyDescent="0.35">
      <c r="AC1040489" s="11"/>
      <c r="AD1040489" s="14"/>
      <c r="AE1040489" s="14"/>
    </row>
    <row r="1040490" spans="29:31" x14ac:dyDescent="0.35">
      <c r="AC1040490" s="11"/>
      <c r="AD1040490" s="14"/>
      <c r="AE1040490" s="14"/>
    </row>
    <row r="1040491" spans="29:31" x14ac:dyDescent="0.35">
      <c r="AC1040491" s="11"/>
      <c r="AD1040491" s="14"/>
      <c r="AE1040491" s="14"/>
    </row>
    <row r="1040492" spans="29:31" x14ac:dyDescent="0.35">
      <c r="AC1040492" s="11"/>
      <c r="AD1040492" s="14"/>
      <c r="AE1040492" s="14"/>
    </row>
    <row r="1040493" spans="29:31" x14ac:dyDescent="0.35">
      <c r="AC1040493" s="11"/>
      <c r="AD1040493" s="14"/>
      <c r="AE1040493" s="14"/>
    </row>
    <row r="1040494" spans="29:31" x14ac:dyDescent="0.35">
      <c r="AC1040494" s="11"/>
      <c r="AD1040494" s="14"/>
      <c r="AE1040494" s="14"/>
    </row>
    <row r="1040495" spans="29:31" x14ac:dyDescent="0.35">
      <c r="AC1040495" s="11"/>
      <c r="AD1040495" s="14"/>
      <c r="AE1040495" s="14"/>
    </row>
    <row r="1040496" spans="29:31" x14ac:dyDescent="0.35">
      <c r="AC1040496" s="11"/>
      <c r="AD1040496" s="14"/>
      <c r="AE1040496" s="14"/>
    </row>
    <row r="1040497" spans="29:31" x14ac:dyDescent="0.35">
      <c r="AC1040497" s="11"/>
      <c r="AD1040497" s="14"/>
      <c r="AE1040497" s="14"/>
    </row>
    <row r="1040498" spans="29:31" x14ac:dyDescent="0.35">
      <c r="AC1040498" s="11"/>
      <c r="AD1040498" s="14"/>
      <c r="AE1040498" s="14"/>
    </row>
    <row r="1040499" spans="29:31" x14ac:dyDescent="0.35">
      <c r="AC1040499" s="11"/>
      <c r="AD1040499" s="14"/>
      <c r="AE1040499" s="14"/>
    </row>
    <row r="1040500" spans="29:31" x14ac:dyDescent="0.35">
      <c r="AC1040500" s="11"/>
      <c r="AD1040500" s="14"/>
      <c r="AE1040500" s="14"/>
    </row>
    <row r="1040501" spans="29:31" x14ac:dyDescent="0.35">
      <c r="AC1040501" s="11"/>
      <c r="AD1040501" s="14"/>
      <c r="AE1040501" s="14"/>
    </row>
    <row r="1040502" spans="29:31" x14ac:dyDescent="0.35">
      <c r="AC1040502" s="11"/>
      <c r="AD1040502" s="14"/>
      <c r="AE1040502" s="14"/>
    </row>
    <row r="1040503" spans="29:31" x14ac:dyDescent="0.35">
      <c r="AC1040503" s="11"/>
      <c r="AD1040503" s="14"/>
      <c r="AE1040503" s="14"/>
    </row>
    <row r="1040504" spans="29:31" x14ac:dyDescent="0.35">
      <c r="AC1040504" s="11"/>
      <c r="AD1040504" s="14"/>
      <c r="AE1040504" s="14"/>
    </row>
    <row r="1040505" spans="29:31" x14ac:dyDescent="0.35">
      <c r="AC1040505" s="11"/>
      <c r="AD1040505" s="14"/>
      <c r="AE1040505" s="14"/>
    </row>
    <row r="1040506" spans="29:31" x14ac:dyDescent="0.35">
      <c r="AC1040506" s="11"/>
      <c r="AD1040506" s="14"/>
      <c r="AE1040506" s="14"/>
    </row>
    <row r="1040507" spans="29:31" x14ac:dyDescent="0.35">
      <c r="AC1040507" s="11"/>
      <c r="AD1040507" s="14"/>
      <c r="AE1040507" s="14"/>
    </row>
    <row r="1040508" spans="29:31" x14ac:dyDescent="0.35">
      <c r="AC1040508" s="11"/>
      <c r="AD1040508" s="14"/>
      <c r="AE1040508" s="14"/>
    </row>
    <row r="1040509" spans="29:31" x14ac:dyDescent="0.35">
      <c r="AC1040509" s="11"/>
      <c r="AD1040509" s="14"/>
      <c r="AE1040509" s="14"/>
    </row>
    <row r="1040510" spans="29:31" x14ac:dyDescent="0.35">
      <c r="AC1040510" s="11"/>
      <c r="AD1040510" s="14"/>
      <c r="AE1040510" s="14"/>
    </row>
    <row r="1040511" spans="29:31" x14ac:dyDescent="0.35">
      <c r="AC1040511" s="11"/>
      <c r="AD1040511" s="14"/>
      <c r="AE1040511" s="14"/>
    </row>
    <row r="1040512" spans="29:31" x14ac:dyDescent="0.35">
      <c r="AC1040512" s="11"/>
      <c r="AD1040512" s="14"/>
      <c r="AE1040512" s="14"/>
    </row>
    <row r="1040513" spans="29:31" x14ac:dyDescent="0.35">
      <c r="AC1040513" s="11"/>
      <c r="AD1040513" s="14"/>
      <c r="AE1040513" s="14"/>
    </row>
    <row r="1040514" spans="29:31" x14ac:dyDescent="0.35">
      <c r="AC1040514" s="11"/>
      <c r="AD1040514" s="14"/>
      <c r="AE1040514" s="14"/>
    </row>
    <row r="1040515" spans="29:31" x14ac:dyDescent="0.35">
      <c r="AC1040515" s="11"/>
      <c r="AD1040515" s="14"/>
      <c r="AE1040515" s="14"/>
    </row>
    <row r="1040516" spans="29:31" x14ac:dyDescent="0.35">
      <c r="AC1040516" s="11"/>
      <c r="AD1040516" s="14"/>
      <c r="AE1040516" s="14"/>
    </row>
    <row r="1040517" spans="29:31" x14ac:dyDescent="0.35">
      <c r="AC1040517" s="11"/>
      <c r="AD1040517" s="14"/>
      <c r="AE1040517" s="14"/>
    </row>
    <row r="1040518" spans="29:31" x14ac:dyDescent="0.35">
      <c r="AC1040518" s="11"/>
      <c r="AD1040518" s="14"/>
      <c r="AE1040518" s="14"/>
    </row>
    <row r="1040519" spans="29:31" x14ac:dyDescent="0.35">
      <c r="AC1040519" s="11"/>
      <c r="AD1040519" s="14"/>
      <c r="AE1040519" s="14"/>
    </row>
    <row r="1040520" spans="29:31" x14ac:dyDescent="0.35">
      <c r="AC1040520" s="11"/>
      <c r="AD1040520" s="14"/>
      <c r="AE1040520" s="14"/>
    </row>
    <row r="1040521" spans="29:31" x14ac:dyDescent="0.35">
      <c r="AC1040521" s="11"/>
      <c r="AD1040521" s="14"/>
      <c r="AE1040521" s="14"/>
    </row>
    <row r="1040522" spans="29:31" x14ac:dyDescent="0.35">
      <c r="AC1040522" s="11"/>
      <c r="AD1040522" s="14"/>
      <c r="AE1040522" s="14"/>
    </row>
    <row r="1040523" spans="29:31" x14ac:dyDescent="0.35">
      <c r="AC1040523" s="11"/>
      <c r="AD1040523" s="14"/>
      <c r="AE1040523" s="14"/>
    </row>
    <row r="1040524" spans="29:31" x14ac:dyDescent="0.35">
      <c r="AC1040524" s="11"/>
      <c r="AD1040524" s="14"/>
      <c r="AE1040524" s="14"/>
    </row>
    <row r="1040525" spans="29:31" x14ac:dyDescent="0.35">
      <c r="AC1040525" s="11"/>
      <c r="AD1040525" s="14"/>
      <c r="AE1040525" s="14"/>
    </row>
    <row r="1040526" spans="29:31" x14ac:dyDescent="0.35">
      <c r="AC1040526" s="11"/>
      <c r="AD1040526" s="14"/>
      <c r="AE1040526" s="14"/>
    </row>
    <row r="1040527" spans="29:31" x14ac:dyDescent="0.35">
      <c r="AC1040527" s="11"/>
      <c r="AD1040527" s="14"/>
      <c r="AE1040527" s="14"/>
    </row>
    <row r="1040528" spans="29:31" x14ac:dyDescent="0.35">
      <c r="AC1040528" s="11"/>
      <c r="AD1040528" s="14"/>
      <c r="AE1040528" s="14"/>
    </row>
    <row r="1040529" spans="29:31" x14ac:dyDescent="0.35">
      <c r="AC1040529" s="11"/>
      <c r="AD1040529" s="14"/>
      <c r="AE1040529" s="14"/>
    </row>
    <row r="1040530" spans="29:31" x14ac:dyDescent="0.35">
      <c r="AC1040530" s="11"/>
      <c r="AD1040530" s="14"/>
      <c r="AE1040530" s="14"/>
    </row>
    <row r="1040531" spans="29:31" x14ac:dyDescent="0.35">
      <c r="AC1040531" s="11"/>
      <c r="AD1040531" s="14"/>
      <c r="AE1040531" s="14"/>
    </row>
    <row r="1040532" spans="29:31" x14ac:dyDescent="0.35">
      <c r="AC1040532" s="11"/>
      <c r="AD1040532" s="14"/>
      <c r="AE1040532" s="14"/>
    </row>
    <row r="1040533" spans="29:31" x14ac:dyDescent="0.35">
      <c r="AC1040533" s="11"/>
      <c r="AD1040533" s="14"/>
      <c r="AE1040533" s="14"/>
    </row>
    <row r="1040534" spans="29:31" x14ac:dyDescent="0.35">
      <c r="AC1040534" s="11"/>
      <c r="AD1040534" s="14"/>
      <c r="AE1040534" s="14"/>
    </row>
    <row r="1040535" spans="29:31" x14ac:dyDescent="0.35">
      <c r="AC1040535" s="11"/>
      <c r="AD1040535" s="14"/>
      <c r="AE1040535" s="14"/>
    </row>
    <row r="1040536" spans="29:31" x14ac:dyDescent="0.35">
      <c r="AC1040536" s="11"/>
      <c r="AD1040536" s="14"/>
      <c r="AE1040536" s="14"/>
    </row>
    <row r="1040537" spans="29:31" x14ac:dyDescent="0.35">
      <c r="AC1040537" s="11"/>
      <c r="AD1040537" s="14"/>
      <c r="AE1040537" s="14"/>
    </row>
    <row r="1040538" spans="29:31" x14ac:dyDescent="0.35">
      <c r="AC1040538" s="11"/>
      <c r="AD1040538" s="14"/>
      <c r="AE1040538" s="14"/>
    </row>
    <row r="1040539" spans="29:31" x14ac:dyDescent="0.35">
      <c r="AC1040539" s="11"/>
      <c r="AD1040539" s="14"/>
      <c r="AE1040539" s="14"/>
    </row>
    <row r="1040540" spans="29:31" x14ac:dyDescent="0.35">
      <c r="AC1040540" s="11"/>
      <c r="AD1040540" s="14"/>
      <c r="AE1040540" s="14"/>
    </row>
    <row r="1040541" spans="29:31" x14ac:dyDescent="0.35">
      <c r="AC1040541" s="11"/>
      <c r="AD1040541" s="14"/>
      <c r="AE1040541" s="14"/>
    </row>
    <row r="1040542" spans="29:31" x14ac:dyDescent="0.35">
      <c r="AC1040542" s="11"/>
      <c r="AD1040542" s="14"/>
      <c r="AE1040542" s="14"/>
    </row>
    <row r="1040543" spans="29:31" x14ac:dyDescent="0.35">
      <c r="AC1040543" s="11"/>
      <c r="AD1040543" s="14"/>
      <c r="AE1040543" s="14"/>
    </row>
    <row r="1040544" spans="29:31" x14ac:dyDescent="0.35">
      <c r="AC1040544" s="11"/>
      <c r="AD1040544" s="14"/>
      <c r="AE1040544" s="14"/>
    </row>
    <row r="1040545" spans="29:31" x14ac:dyDescent="0.35">
      <c r="AC1040545" s="11"/>
      <c r="AD1040545" s="14"/>
      <c r="AE1040545" s="14"/>
    </row>
    <row r="1040546" spans="29:31" x14ac:dyDescent="0.35">
      <c r="AC1040546" s="11"/>
      <c r="AD1040546" s="14"/>
      <c r="AE1040546" s="14"/>
    </row>
    <row r="1040547" spans="29:31" x14ac:dyDescent="0.35">
      <c r="AC1040547" s="11"/>
      <c r="AD1040547" s="14"/>
      <c r="AE1040547" s="14"/>
    </row>
    <row r="1040548" spans="29:31" x14ac:dyDescent="0.35">
      <c r="AC1040548" s="11"/>
      <c r="AD1040548" s="14"/>
      <c r="AE1040548" s="14"/>
    </row>
    <row r="1040549" spans="29:31" x14ac:dyDescent="0.35">
      <c r="AC1040549" s="11"/>
      <c r="AD1040549" s="14"/>
      <c r="AE1040549" s="14"/>
    </row>
    <row r="1040550" spans="29:31" x14ac:dyDescent="0.35">
      <c r="AC1040550" s="11"/>
      <c r="AD1040550" s="14"/>
      <c r="AE1040550" s="14"/>
    </row>
    <row r="1040551" spans="29:31" x14ac:dyDescent="0.35">
      <c r="AC1040551" s="11"/>
      <c r="AD1040551" s="14"/>
      <c r="AE1040551" s="14"/>
    </row>
    <row r="1040552" spans="29:31" x14ac:dyDescent="0.35">
      <c r="AC1040552" s="11"/>
      <c r="AD1040552" s="14"/>
      <c r="AE1040552" s="14"/>
    </row>
    <row r="1040553" spans="29:31" x14ac:dyDescent="0.35">
      <c r="AC1040553" s="11"/>
      <c r="AD1040553" s="14"/>
      <c r="AE1040553" s="14"/>
    </row>
    <row r="1040554" spans="29:31" x14ac:dyDescent="0.35">
      <c r="AC1040554" s="11"/>
      <c r="AD1040554" s="14"/>
      <c r="AE1040554" s="14"/>
    </row>
    <row r="1040555" spans="29:31" x14ac:dyDescent="0.35">
      <c r="AC1040555" s="11"/>
      <c r="AD1040555" s="14"/>
      <c r="AE1040555" s="14"/>
    </row>
    <row r="1040556" spans="29:31" x14ac:dyDescent="0.35">
      <c r="AC1040556" s="11"/>
      <c r="AD1040556" s="14"/>
      <c r="AE1040556" s="14"/>
    </row>
    <row r="1040557" spans="29:31" x14ac:dyDescent="0.35">
      <c r="AC1040557" s="11"/>
      <c r="AD1040557" s="14"/>
      <c r="AE1040557" s="14"/>
    </row>
    <row r="1040558" spans="29:31" x14ac:dyDescent="0.35">
      <c r="AC1040558" s="11"/>
      <c r="AD1040558" s="14"/>
      <c r="AE1040558" s="14"/>
    </row>
    <row r="1040559" spans="29:31" x14ac:dyDescent="0.35">
      <c r="AC1040559" s="11"/>
      <c r="AD1040559" s="14"/>
      <c r="AE1040559" s="14"/>
    </row>
    <row r="1040560" spans="29:31" x14ac:dyDescent="0.35">
      <c r="AC1040560" s="11"/>
      <c r="AD1040560" s="14"/>
      <c r="AE1040560" s="14"/>
    </row>
    <row r="1040561" spans="29:31" x14ac:dyDescent="0.35">
      <c r="AC1040561" s="11"/>
      <c r="AD1040561" s="14"/>
      <c r="AE1040561" s="14"/>
    </row>
    <row r="1040562" spans="29:31" x14ac:dyDescent="0.35">
      <c r="AC1040562" s="11"/>
      <c r="AD1040562" s="14"/>
      <c r="AE1040562" s="14"/>
    </row>
    <row r="1040563" spans="29:31" x14ac:dyDescent="0.35">
      <c r="AC1040563" s="11"/>
      <c r="AD1040563" s="14"/>
      <c r="AE1040563" s="14"/>
    </row>
    <row r="1040564" spans="29:31" x14ac:dyDescent="0.35">
      <c r="AC1040564" s="11"/>
      <c r="AD1040564" s="14"/>
      <c r="AE1040564" s="14"/>
    </row>
    <row r="1040565" spans="29:31" x14ac:dyDescent="0.35">
      <c r="AC1040565" s="11"/>
      <c r="AD1040565" s="14"/>
      <c r="AE1040565" s="14"/>
    </row>
    <row r="1040566" spans="29:31" x14ac:dyDescent="0.35">
      <c r="AC1040566" s="11"/>
      <c r="AD1040566" s="14"/>
      <c r="AE1040566" s="14"/>
    </row>
    <row r="1040567" spans="29:31" x14ac:dyDescent="0.35">
      <c r="AC1040567" s="11"/>
      <c r="AD1040567" s="14"/>
      <c r="AE1040567" s="14"/>
    </row>
    <row r="1040568" spans="29:31" x14ac:dyDescent="0.35">
      <c r="AC1040568" s="11"/>
      <c r="AD1040568" s="14"/>
      <c r="AE1040568" s="14"/>
    </row>
    <row r="1040569" spans="29:31" x14ac:dyDescent="0.35">
      <c r="AC1040569" s="11"/>
      <c r="AD1040569" s="14"/>
      <c r="AE1040569" s="14"/>
    </row>
    <row r="1040570" spans="29:31" x14ac:dyDescent="0.35">
      <c r="AC1040570" s="11"/>
      <c r="AD1040570" s="14"/>
      <c r="AE1040570" s="14"/>
    </row>
    <row r="1040571" spans="29:31" x14ac:dyDescent="0.35">
      <c r="AC1040571" s="11"/>
      <c r="AD1040571" s="14"/>
      <c r="AE1040571" s="14"/>
    </row>
    <row r="1040572" spans="29:31" x14ac:dyDescent="0.35">
      <c r="AC1040572" s="11"/>
      <c r="AD1040572" s="14"/>
      <c r="AE1040572" s="14"/>
    </row>
    <row r="1040573" spans="29:31" x14ac:dyDescent="0.35">
      <c r="AC1040573" s="11"/>
      <c r="AD1040573" s="14"/>
      <c r="AE1040573" s="14"/>
    </row>
    <row r="1040574" spans="29:31" x14ac:dyDescent="0.35">
      <c r="AC1040574" s="11"/>
      <c r="AD1040574" s="14"/>
      <c r="AE1040574" s="14"/>
    </row>
    <row r="1040575" spans="29:31" x14ac:dyDescent="0.35">
      <c r="AC1040575" s="11"/>
      <c r="AD1040575" s="14"/>
      <c r="AE1040575" s="14"/>
    </row>
    <row r="1040576" spans="29:31" x14ac:dyDescent="0.35">
      <c r="AC1040576" s="11"/>
      <c r="AD1040576" s="14"/>
      <c r="AE1040576" s="14"/>
    </row>
    <row r="1040577" spans="29:31" x14ac:dyDescent="0.35">
      <c r="AC1040577" s="11"/>
      <c r="AD1040577" s="14"/>
      <c r="AE1040577" s="14"/>
    </row>
    <row r="1040578" spans="29:31" x14ac:dyDescent="0.35">
      <c r="AC1040578" s="11"/>
      <c r="AD1040578" s="14"/>
      <c r="AE1040578" s="14"/>
    </row>
    <row r="1040579" spans="29:31" x14ac:dyDescent="0.35">
      <c r="AC1040579" s="11"/>
      <c r="AD1040579" s="14"/>
      <c r="AE1040579" s="14"/>
    </row>
    <row r="1040580" spans="29:31" x14ac:dyDescent="0.35">
      <c r="AC1040580" s="11"/>
      <c r="AD1040580" s="14"/>
      <c r="AE1040580" s="14"/>
    </row>
    <row r="1040581" spans="29:31" x14ac:dyDescent="0.35">
      <c r="AC1040581" s="11"/>
      <c r="AD1040581" s="14"/>
      <c r="AE1040581" s="14"/>
    </row>
    <row r="1040582" spans="29:31" x14ac:dyDescent="0.35">
      <c r="AC1040582" s="11"/>
      <c r="AD1040582" s="14"/>
      <c r="AE1040582" s="14"/>
    </row>
    <row r="1040583" spans="29:31" x14ac:dyDescent="0.35">
      <c r="AC1040583" s="11"/>
      <c r="AD1040583" s="14"/>
      <c r="AE1040583" s="14"/>
    </row>
    <row r="1040584" spans="29:31" x14ac:dyDescent="0.35">
      <c r="AC1040584" s="11"/>
      <c r="AD1040584" s="14"/>
      <c r="AE1040584" s="14"/>
    </row>
    <row r="1040585" spans="29:31" x14ac:dyDescent="0.35">
      <c r="AC1040585" s="11"/>
      <c r="AD1040585" s="14"/>
      <c r="AE1040585" s="14"/>
    </row>
    <row r="1040586" spans="29:31" x14ac:dyDescent="0.35">
      <c r="AC1040586" s="11"/>
      <c r="AD1040586" s="14"/>
      <c r="AE1040586" s="14"/>
    </row>
    <row r="1040587" spans="29:31" x14ac:dyDescent="0.35">
      <c r="AC1040587" s="11"/>
      <c r="AD1040587" s="14"/>
      <c r="AE1040587" s="14"/>
    </row>
    <row r="1040588" spans="29:31" x14ac:dyDescent="0.35">
      <c r="AC1040588" s="11"/>
      <c r="AD1040588" s="14"/>
      <c r="AE1040588" s="14"/>
    </row>
    <row r="1040589" spans="29:31" x14ac:dyDescent="0.35">
      <c r="AC1040589" s="11"/>
      <c r="AD1040589" s="14"/>
      <c r="AE1040589" s="14"/>
    </row>
    <row r="1040590" spans="29:31" x14ac:dyDescent="0.35">
      <c r="AC1040590" s="11"/>
      <c r="AD1040590" s="14"/>
      <c r="AE1040590" s="14"/>
    </row>
    <row r="1040591" spans="29:31" x14ac:dyDescent="0.35">
      <c r="AC1040591" s="11"/>
      <c r="AD1040591" s="14"/>
      <c r="AE1040591" s="14"/>
    </row>
    <row r="1040592" spans="29:31" x14ac:dyDescent="0.35">
      <c r="AC1040592" s="11"/>
      <c r="AD1040592" s="14"/>
      <c r="AE1040592" s="14"/>
    </row>
    <row r="1040593" spans="29:31" x14ac:dyDescent="0.35">
      <c r="AC1040593" s="11"/>
      <c r="AD1040593" s="14"/>
      <c r="AE1040593" s="14"/>
    </row>
    <row r="1040594" spans="29:31" x14ac:dyDescent="0.35">
      <c r="AC1040594" s="11"/>
      <c r="AD1040594" s="14"/>
      <c r="AE1040594" s="14"/>
    </row>
    <row r="1040595" spans="29:31" x14ac:dyDescent="0.35">
      <c r="AC1040595" s="11"/>
      <c r="AD1040595" s="14"/>
      <c r="AE1040595" s="14"/>
    </row>
    <row r="1040596" spans="29:31" x14ac:dyDescent="0.35">
      <c r="AC1040596" s="11"/>
      <c r="AD1040596" s="14"/>
      <c r="AE1040596" s="14"/>
    </row>
    <row r="1040597" spans="29:31" x14ac:dyDescent="0.35">
      <c r="AC1040597" s="11"/>
      <c r="AD1040597" s="14"/>
      <c r="AE1040597" s="14"/>
    </row>
    <row r="1040598" spans="29:31" x14ac:dyDescent="0.35">
      <c r="AC1040598" s="11"/>
      <c r="AD1040598" s="14"/>
      <c r="AE1040598" s="14"/>
    </row>
    <row r="1040599" spans="29:31" x14ac:dyDescent="0.35">
      <c r="AC1040599" s="11"/>
      <c r="AD1040599" s="14"/>
      <c r="AE1040599" s="14"/>
    </row>
    <row r="1040600" spans="29:31" x14ac:dyDescent="0.35">
      <c r="AC1040600" s="11"/>
      <c r="AD1040600" s="14"/>
      <c r="AE1040600" s="14"/>
    </row>
    <row r="1040601" spans="29:31" x14ac:dyDescent="0.35">
      <c r="AC1040601" s="11"/>
      <c r="AD1040601" s="14"/>
      <c r="AE1040601" s="14"/>
    </row>
    <row r="1040602" spans="29:31" x14ac:dyDescent="0.35">
      <c r="AC1040602" s="11"/>
      <c r="AD1040602" s="14"/>
      <c r="AE1040602" s="14"/>
    </row>
    <row r="1040603" spans="29:31" x14ac:dyDescent="0.35">
      <c r="AC1040603" s="11"/>
      <c r="AD1040603" s="14"/>
      <c r="AE1040603" s="14"/>
    </row>
    <row r="1040604" spans="29:31" x14ac:dyDescent="0.35">
      <c r="AC1040604" s="11"/>
      <c r="AD1040604" s="14"/>
      <c r="AE1040604" s="14"/>
    </row>
    <row r="1040605" spans="29:31" x14ac:dyDescent="0.35">
      <c r="AC1040605" s="11"/>
      <c r="AD1040605" s="14"/>
      <c r="AE1040605" s="14"/>
    </row>
    <row r="1040606" spans="29:31" x14ac:dyDescent="0.35">
      <c r="AC1040606" s="11"/>
      <c r="AD1040606" s="14"/>
      <c r="AE1040606" s="14"/>
    </row>
    <row r="1040607" spans="29:31" x14ac:dyDescent="0.35">
      <c r="AC1040607" s="11"/>
      <c r="AD1040607" s="14"/>
      <c r="AE1040607" s="14"/>
    </row>
    <row r="1040608" spans="29:31" x14ac:dyDescent="0.35">
      <c r="AC1040608" s="11"/>
      <c r="AD1040608" s="14"/>
      <c r="AE1040608" s="14"/>
    </row>
    <row r="1040609" spans="29:31" x14ac:dyDescent="0.35">
      <c r="AC1040609" s="11"/>
      <c r="AD1040609" s="14"/>
      <c r="AE1040609" s="14"/>
    </row>
    <row r="1040610" spans="29:31" x14ac:dyDescent="0.35">
      <c r="AC1040610" s="11"/>
      <c r="AD1040610" s="14"/>
      <c r="AE1040610" s="14"/>
    </row>
    <row r="1040611" spans="29:31" x14ac:dyDescent="0.35">
      <c r="AC1040611" s="11"/>
      <c r="AD1040611" s="14"/>
      <c r="AE1040611" s="14"/>
    </row>
    <row r="1040612" spans="29:31" x14ac:dyDescent="0.35">
      <c r="AC1040612" s="11"/>
      <c r="AD1040612" s="14"/>
      <c r="AE1040612" s="14"/>
    </row>
    <row r="1040613" spans="29:31" x14ac:dyDescent="0.35">
      <c r="AC1040613" s="11"/>
      <c r="AD1040613" s="14"/>
      <c r="AE1040613" s="14"/>
    </row>
    <row r="1040614" spans="29:31" x14ac:dyDescent="0.35">
      <c r="AC1040614" s="11"/>
      <c r="AD1040614" s="14"/>
      <c r="AE1040614" s="14"/>
    </row>
    <row r="1040615" spans="29:31" x14ac:dyDescent="0.35">
      <c r="AC1040615" s="11"/>
      <c r="AD1040615" s="14"/>
      <c r="AE1040615" s="14"/>
    </row>
    <row r="1040616" spans="29:31" x14ac:dyDescent="0.35">
      <c r="AC1040616" s="11"/>
      <c r="AD1040616" s="14"/>
      <c r="AE1040616" s="14"/>
    </row>
    <row r="1040617" spans="29:31" x14ac:dyDescent="0.35">
      <c r="AC1040617" s="11"/>
      <c r="AD1040617" s="14"/>
      <c r="AE1040617" s="14"/>
    </row>
    <row r="1040618" spans="29:31" x14ac:dyDescent="0.35">
      <c r="AC1040618" s="11"/>
      <c r="AD1040618" s="14"/>
      <c r="AE1040618" s="14"/>
    </row>
    <row r="1040619" spans="29:31" x14ac:dyDescent="0.35">
      <c r="AC1040619" s="11"/>
      <c r="AD1040619" s="14"/>
      <c r="AE1040619" s="14"/>
    </row>
    <row r="1040620" spans="29:31" x14ac:dyDescent="0.35">
      <c r="AC1040620" s="11"/>
      <c r="AD1040620" s="14"/>
      <c r="AE1040620" s="14"/>
    </row>
    <row r="1040621" spans="29:31" x14ac:dyDescent="0.35">
      <c r="AC1040621" s="11"/>
      <c r="AD1040621" s="14"/>
      <c r="AE1040621" s="14"/>
    </row>
    <row r="1040622" spans="29:31" x14ac:dyDescent="0.35">
      <c r="AC1040622" s="11"/>
      <c r="AD1040622" s="14"/>
      <c r="AE1040622" s="14"/>
    </row>
    <row r="1040623" spans="29:31" x14ac:dyDescent="0.35">
      <c r="AC1040623" s="11"/>
      <c r="AD1040623" s="14"/>
      <c r="AE1040623" s="14"/>
    </row>
    <row r="1040624" spans="29:31" x14ac:dyDescent="0.35">
      <c r="AC1040624" s="11"/>
      <c r="AD1040624" s="14"/>
      <c r="AE10406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 Eligible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Saud Masrur</dc:creator>
  <cp:lastModifiedBy>Md. Saud Masrur</cp:lastModifiedBy>
  <cp:lastPrinted>2021-06-06T05:19:11Z</cp:lastPrinted>
  <dcterms:created xsi:type="dcterms:W3CDTF">2021-05-09T09:43:31Z</dcterms:created>
  <dcterms:modified xsi:type="dcterms:W3CDTF">2021-06-10T12:32:38Z</dcterms:modified>
</cp:coreProperties>
</file>