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4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<sst xmlns="http://schemas.openxmlformats.org/spreadsheetml/2006/main" count="456" uniqueCount="202">
  <si>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</si>
  <si>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</si>
  <si>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</si>
  <si>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</si>
  <si>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</si>
  <si>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</si>
  <si>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</si>
  <si>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</si>
  <si>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</si>
  <si>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</si>
  <si>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</si>
  <si>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</si>
  <si>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</si>
  <si>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</si>
  <si>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</si>
  <si>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</si>
  <si>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</si>
  <si>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</si>
  <si>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</si>
  <si>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</si>
  <si>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</si>
  <si>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</si>
  <si>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</si>
  <si>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</si>
  <si>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</si>
  <si>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</si>
  <si>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</si>
  <si>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</si>
  <si>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</si>
  <si>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</si>
  <si>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</si>
  <si>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</si>
  <si>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</si>
  <si>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</si>
  <si>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</si>
  <si>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</si>
  <si>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</si>
  <si>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</si>
  <si>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</si>
  <si>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</si>
  <si>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</si>
  <si>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</si>
  <si>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</si>
  <si>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</si>
  <si>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</si>
  <si>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</si>
  <si>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</si>
  <si>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</si>
  <si>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</si>
  <si>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</si>
  <si>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</si>
  <si>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</si>
  <si>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</si>
  <si>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</si>
  <si>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</si>
  <si>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</si>
  <si>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</si>
  <si>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</si>
  <si>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</si>
  <si>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</si>
  <si>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</si>
  <si>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</si>
  <si>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</si>
  <si>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</si>
  <si>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</si>
  <si>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</si>
  <si>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</si>
  <si>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</si>
  <si>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</si>
  <si>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</si>
  <si>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</si>
  <si>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</si>
  <si>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</si>
  <si>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</si>
  <si>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</si>
  <si>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</si>
  <si>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</si>
  <si>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</si>
  <si>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</si>
  <si>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</si>
  <si>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</si>
  <si>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</si>
  <si>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</si>
  <si>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</si>
  <si>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</si>
  <si>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</si>
  <si>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</si>
  <si>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</si>
  <si>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</si>
  <si>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</si>
  <si>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</si>
  <si>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</si>
  <si>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</si>
  <si>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</si>
  <si>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</si>
  <si>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</si>
  <si>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</si>
  <si>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</si>
  <si>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</si>
  <si>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</si>
  <si>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</si>
  <si>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</si>
  <si>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</si>
  <si>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</si>
  <si>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</si>
  <si>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</si>
  <si>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</si>
  <si>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</si>
  <si>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</si>
  <si>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</si>
  <si>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</si>
  <si>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</si>
  <si>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</si>
  <si>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</si>
  <si>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</si>
  <si>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</si>
  <si>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</si>
  <si>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</si>
  <si>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</si>
  <si>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</si>
  <si>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</si>
  <si>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</si>
  <si>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</si>
  <si>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</si>
  <si>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</si>
  <si>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</si>
  <si>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</si>
  <si>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</si>
  <si>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</si>
  <si>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</si>
  <si>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</si>
  <si>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</si>
  <si>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</si>
  <si>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</si>
  <si>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</si>
  <si>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</si>
  <si>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</si>
  <si>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</si>
  <si>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</si>
  <si>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</si>
  <si>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</si>
  <si>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</si>
  <si>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</si>
  <si>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</si>
  <si>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</si>
  <si>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</si>
  <si>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</si>
  <si>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</si>
  <si>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</si>
  <si>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</si>
  <si>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</si>
  <si>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</si>
  <si>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</si>
  <si>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</si>
  <si>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</si>
  <si>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</si>
  <si>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</si>
  <si>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</si>
  <si>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</si>
  <si>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</si>
  <si>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</si>
  <si>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</si>
  <si>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</si>
  <si>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</si>
  <si>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</si>
  <si>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</si>
  <si>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</si>
  <si>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</si>
  <si>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</si>
  <si>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</si>
  <si>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</si>
  <si>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</si>
  <si>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</si>
  <si>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</si>
  <si>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</si>
  <si>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</si>
  <si>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</si>
  <si>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</si>
  <si>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</si>
  <si>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</si>
  <si>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</si>
  <si>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</si>
  <si>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</si>
  <si>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</si>
  <si>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</si>
  <si>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</si>
  <si>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</si>
  <si>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</si>
  <si>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</si>
  <si>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</si>
  <si>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</si>
  <si>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realme(+)</t>
  </si>
  <si>
    <t>30.06.2021</t>
  </si>
  <si>
    <t>Symphony  Balance(-)</t>
  </si>
  <si>
    <t>Dattapara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</si>
  <si>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</si>
  <si>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</si>
  <si>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</si>
  <si>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</si>
  <si>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</si>
  <si>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</si>
  <si>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Date: 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</si>
</sst>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196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199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/>
      <c r="C9" s="37"/>
      <c r="D9" s="37"/>
      <c r="E9" s="39">
        <f t="shared" si="0"/>
        <v>7463</v>
      </c>
      <c r="F9" s="30"/>
      <c r="G9" s="2"/>
      <c r="H9" s="2"/>
    </row>
    <row r="10" spans="1:8">
      <c r="A10" s="345"/>
      <c r="B10" s="38"/>
      <c r="C10" s="40"/>
      <c r="D10" s="40"/>
      <c r="E10" s="39">
        <f t="shared" si="0"/>
        <v>7463</v>
      </c>
      <c r="F10" s="30"/>
      <c r="G10" s="2"/>
      <c r="H10" s="2"/>
    </row>
    <row r="11" spans="1:8">
      <c r="A11" s="345"/>
      <c r="B11" s="38"/>
      <c r="C11" s="37"/>
      <c r="D11" s="37"/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7463</v>
      </c>
      <c r="D83" s="39">
        <f>SUM(D5:D77)</f>
        <v>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46" t="s">
        <v>17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4" s="111" customFormat="1" ht="18">
      <c r="A2" s="347" t="s">
        <v>48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</row>
    <row r="3" spans="1:24" s="112" customFormat="1" ht="16.5" thickBot="1">
      <c r="A3" s="348" t="s">
        <v>197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50"/>
      <c r="S3" s="94"/>
      <c r="T3" s="8"/>
      <c r="U3" s="8"/>
      <c r="V3" s="8"/>
      <c r="W3" s="8"/>
      <c r="X3" s="28"/>
    </row>
    <row r="4" spans="1:24" s="113" customFormat="1" ht="12.75" customHeight="1">
      <c r="A4" s="351" t="s">
        <v>49</v>
      </c>
      <c r="B4" s="353" t="s">
        <v>50</v>
      </c>
      <c r="C4" s="355" t="s">
        <v>51</v>
      </c>
      <c r="D4" s="355" t="s">
        <v>52</v>
      </c>
      <c r="E4" s="355" t="s">
        <v>53</v>
      </c>
      <c r="F4" s="355" t="s">
        <v>200</v>
      </c>
      <c r="G4" s="355" t="s">
        <v>54</v>
      </c>
      <c r="H4" s="355" t="s">
        <v>55</v>
      </c>
      <c r="I4" s="355" t="s">
        <v>180</v>
      </c>
      <c r="J4" s="355" t="s">
        <v>56</v>
      </c>
      <c r="K4" s="355" t="s">
        <v>57</v>
      </c>
      <c r="L4" s="355" t="s">
        <v>58</v>
      </c>
      <c r="M4" s="355" t="s">
        <v>59</v>
      </c>
      <c r="N4" s="355" t="s">
        <v>60</v>
      </c>
      <c r="O4" s="359" t="s">
        <v>61</v>
      </c>
      <c r="P4" s="357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2"/>
      <c r="B5" s="354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60"/>
      <c r="P5" s="358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199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/>
      <c r="B7" s="121"/>
      <c r="C7" s="121"/>
      <c r="D7" s="122"/>
      <c r="E7" s="122"/>
      <c r="F7" s="122"/>
      <c r="G7" s="122"/>
      <c r="H7" s="122"/>
      <c r="I7" s="122"/>
      <c r="J7" s="123"/>
      <c r="K7" s="122"/>
      <c r="L7" s="122"/>
      <c r="M7" s="122"/>
      <c r="N7" s="160"/>
      <c r="O7" s="122"/>
      <c r="P7" s="124"/>
      <c r="Q7" s="125">
        <f t="shared" si="0"/>
        <v>0</v>
      </c>
      <c r="R7" s="126"/>
      <c r="S7" s="46"/>
      <c r="T7" s="46"/>
      <c r="U7" s="46"/>
      <c r="V7" s="46"/>
      <c r="W7" s="46"/>
    </row>
    <row r="8" spans="1:24" s="21" customFormat="1">
      <c r="A8" s="120"/>
      <c r="B8" s="128"/>
      <c r="C8" s="121"/>
      <c r="D8" s="129"/>
      <c r="E8" s="129"/>
      <c r="F8" s="129"/>
      <c r="G8" s="129"/>
      <c r="H8" s="129"/>
      <c r="I8" s="129"/>
      <c r="J8" s="130"/>
      <c r="K8" s="129"/>
      <c r="L8" s="129"/>
      <c r="M8" s="129"/>
      <c r="N8" s="161"/>
      <c r="O8" s="129"/>
      <c r="P8" s="131"/>
      <c r="Q8" s="125">
        <f>SUM(B8:P8)</f>
        <v>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/>
      <c r="B9" s="128"/>
      <c r="C9" s="121"/>
      <c r="D9" s="129"/>
      <c r="E9" s="129"/>
      <c r="F9" s="129"/>
      <c r="G9" s="129"/>
      <c r="H9" s="129"/>
      <c r="I9" s="129"/>
      <c r="J9" s="130"/>
      <c r="K9" s="129"/>
      <c r="L9" s="129"/>
      <c r="M9" s="129"/>
      <c r="N9" s="161"/>
      <c r="O9" s="129"/>
      <c r="P9" s="131"/>
      <c r="Q9" s="125">
        <f t="shared" si="0"/>
        <v>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500</v>
      </c>
      <c r="C37" s="147">
        <f t="shared" ref="C37:P37" si="1">SUM(C6:C36)</f>
        <v>0</v>
      </c>
      <c r="D37" s="147">
        <f t="shared" si="1"/>
        <v>0</v>
      </c>
      <c r="E37" s="147">
        <f t="shared" si="1"/>
        <v>0</v>
      </c>
      <c r="F37" s="147">
        <f t="shared" si="1"/>
        <v>300</v>
      </c>
      <c r="G37" s="147">
        <f>SUM(G6:G36)</f>
        <v>0</v>
      </c>
      <c r="H37" s="147">
        <f t="shared" si="1"/>
        <v>0</v>
      </c>
      <c r="I37" s="147">
        <f t="shared" si="1"/>
        <v>0</v>
      </c>
      <c r="J37" s="147">
        <f t="shared" si="1"/>
        <v>0</v>
      </c>
      <c r="K37" s="147">
        <f t="shared" si="1"/>
        <v>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880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G16" sqref="G16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198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196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199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/>
      <c r="B7" s="93"/>
      <c r="C7" s="93"/>
      <c r="D7" s="93"/>
      <c r="E7" s="93">
        <f t="shared" si="0"/>
        <v>0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/>
      <c r="B8" s="93"/>
      <c r="C8" s="93"/>
      <c r="D8" s="93"/>
      <c r="E8" s="93">
        <f t="shared" si="0"/>
        <v>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/>
      <c r="B9" s="93"/>
      <c r="C9" s="93"/>
      <c r="D9" s="93"/>
      <c r="E9" s="93">
        <f t="shared" si="0"/>
        <v>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132110</v>
      </c>
      <c r="C33" s="263">
        <f>SUM(C5:C32)</f>
        <v>131230</v>
      </c>
      <c r="D33" s="263">
        <f>SUM(D5:D32)</f>
        <v>880</v>
      </c>
      <c r="E33" s="263">
        <f>SUM(E5:E32)</f>
        <v>132110</v>
      </c>
      <c r="F33" s="264">
        <f>B33-E33</f>
        <v>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192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194</v>
      </c>
      <c r="B81" s="99" t="s">
        <v>195</v>
      </c>
      <c r="C81" s="165"/>
      <c r="D81" s="291">
        <v>4500</v>
      </c>
      <c r="E81" s="239" t="s">
        <v>192</v>
      </c>
      <c r="F81" s="191"/>
      <c r="G81" s="197"/>
      <c r="H81" s="265" t="s">
        <v>195</v>
      </c>
      <c r="I81" s="101"/>
      <c r="J81" s="97">
        <v>4500</v>
      </c>
      <c r="K81" s="232" t="s">
        <v>192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192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10366712.562619001</v>
      </c>
      <c r="F5" s="60"/>
      <c r="G5" s="53">
        <v>200000</v>
      </c>
      <c r="H5" s="49" t="s">
        <v>199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3449.9300000000026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42710.367380999029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3069.9300000000026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193</v>
      </c>
      <c r="E11" s="180">
        <v>-4108480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191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8303069.9299999997</v>
      </c>
      <c r="C14" s="66"/>
      <c r="D14" s="66" t="s">
        <v>7</v>
      </c>
      <c r="E14" s="69">
        <f>E5+E6+E7+E8+E9+E10+E11+E12+E13</f>
        <v>8303069.9299999997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44381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195</v>
      </c>
      <c r="B22" s="103"/>
      <c r="C22" s="293">
        <v>4500</v>
      </c>
      <c r="D22" s="321" t="s">
        <v>192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192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2021-07-04T13:49:54Z</dcterms:modified>
</cp:coreProperties>
</file>